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4B0F78BE-D0A0-4EB1-AB2B-07102354B6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endrier d'anniversair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" i="2" l="1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E5" i="2"/>
  <c r="A8" i="2" l="1"/>
  <c r="A10" i="2" s="1"/>
  <c r="B10" i="2" s="1"/>
  <c r="C10" i="2" s="1"/>
  <c r="D10" i="2" s="1"/>
  <c r="E10" i="2" s="1"/>
  <c r="F10" i="2" s="1"/>
  <c r="G10" i="2" s="1"/>
  <c r="A11" i="2" s="1"/>
  <c r="B11" i="2" s="1"/>
  <c r="C11" i="2" s="1"/>
  <c r="D11" i="2" s="1"/>
  <c r="E11" i="2" s="1"/>
  <c r="F11" i="2" s="1"/>
  <c r="G11" i="2" s="1"/>
  <c r="A12" i="2" s="1"/>
  <c r="B12" i="2" s="1"/>
  <c r="C12" i="2" s="1"/>
  <c r="D12" i="2" s="1"/>
  <c r="E12" i="2" s="1"/>
  <c r="F12" i="2" s="1"/>
  <c r="G12" i="2" s="1"/>
  <c r="A13" i="2" s="1"/>
  <c r="B13" i="2" s="1"/>
  <c r="C13" i="2" s="1"/>
  <c r="D13" i="2" s="1"/>
  <c r="E13" i="2" s="1"/>
  <c r="F13" i="2" s="1"/>
  <c r="G13" i="2" s="1"/>
  <c r="A14" i="2" s="1"/>
  <c r="B14" i="2" s="1"/>
  <c r="C14" i="2" s="1"/>
  <c r="D14" i="2" s="1"/>
  <c r="E14" i="2" s="1"/>
  <c r="F14" i="2" s="1"/>
  <c r="G14" i="2" s="1"/>
  <c r="A15" i="2" s="1"/>
  <c r="B15" i="2" s="1"/>
  <c r="I8" i="2" l="1"/>
  <c r="R8" i="2" l="1"/>
  <c r="I10" i="2"/>
  <c r="J10" i="2" s="1"/>
  <c r="K10" i="2" s="1"/>
  <c r="L10" i="2" s="1"/>
  <c r="M10" i="2" s="1"/>
  <c r="N10" i="2" s="1"/>
  <c r="O10" i="2" s="1"/>
  <c r="I11" i="2" s="1"/>
  <c r="J11" i="2" s="1"/>
  <c r="K11" i="2" s="1"/>
  <c r="L11" i="2" s="1"/>
  <c r="M11" i="2" s="1"/>
  <c r="N11" i="2" s="1"/>
  <c r="O11" i="2" s="1"/>
  <c r="I12" i="2" s="1"/>
  <c r="J12" i="2" s="1"/>
  <c r="K12" i="2" s="1"/>
  <c r="L12" i="2" s="1"/>
  <c r="M12" i="2" s="1"/>
  <c r="N12" i="2" s="1"/>
  <c r="O12" i="2" s="1"/>
  <c r="I13" i="2" s="1"/>
  <c r="J13" i="2" s="1"/>
  <c r="K13" i="2" s="1"/>
  <c r="L13" i="2" s="1"/>
  <c r="M13" i="2" s="1"/>
  <c r="N13" i="2" s="1"/>
  <c r="O13" i="2" s="1"/>
  <c r="I14" i="2" s="1"/>
  <c r="J14" i="2" s="1"/>
  <c r="K14" i="2" s="1"/>
  <c r="L14" i="2" s="1"/>
  <c r="M14" i="2" s="1"/>
  <c r="N14" i="2" s="1"/>
  <c r="O14" i="2" s="1"/>
  <c r="A18" i="2" l="1"/>
  <c r="R10" i="2"/>
  <c r="S10" i="2" s="1"/>
  <c r="T10" i="2" s="1"/>
  <c r="U10" i="2" s="1"/>
  <c r="V10" i="2" s="1"/>
  <c r="W10" i="2" s="1"/>
  <c r="X10" i="2" s="1"/>
  <c r="R11" i="2" s="1"/>
  <c r="S11" i="2" s="1"/>
  <c r="T11" i="2" s="1"/>
  <c r="U11" i="2" s="1"/>
  <c r="V11" i="2" s="1"/>
  <c r="W11" i="2" s="1"/>
  <c r="X11" i="2" s="1"/>
  <c r="R12" i="2" s="1"/>
  <c r="S12" i="2" s="1"/>
  <c r="T12" i="2" s="1"/>
  <c r="U12" i="2" s="1"/>
  <c r="V12" i="2" s="1"/>
  <c r="W12" i="2" s="1"/>
  <c r="X12" i="2" s="1"/>
  <c r="R13" i="2" s="1"/>
  <c r="S13" i="2" s="1"/>
  <c r="T13" i="2" s="1"/>
  <c r="U13" i="2" s="1"/>
  <c r="V13" i="2" s="1"/>
  <c r="W13" i="2" s="1"/>
  <c r="X13" i="2" s="1"/>
  <c r="R14" i="2" s="1"/>
  <c r="S14" i="2" s="1"/>
  <c r="T14" i="2" s="1"/>
  <c r="U14" i="2" s="1"/>
  <c r="V14" i="2" s="1"/>
  <c r="W14" i="2" s="1"/>
  <c r="X14" i="2" s="1"/>
  <c r="I18" i="2" l="1"/>
  <c r="A20" i="2"/>
  <c r="B20" i="2" s="1"/>
  <c r="C20" i="2" s="1"/>
  <c r="D20" i="2" s="1"/>
  <c r="E20" i="2" s="1"/>
  <c r="F20" i="2" s="1"/>
  <c r="G20" i="2" s="1"/>
  <c r="A21" i="2" s="1"/>
  <c r="B21" i="2" s="1"/>
  <c r="C21" i="2" s="1"/>
  <c r="D21" i="2" s="1"/>
  <c r="E21" i="2" s="1"/>
  <c r="F21" i="2" s="1"/>
  <c r="G21" i="2" s="1"/>
  <c r="A22" i="2" s="1"/>
  <c r="B22" i="2" s="1"/>
  <c r="C22" i="2" s="1"/>
  <c r="D22" i="2" s="1"/>
  <c r="E22" i="2" s="1"/>
  <c r="F22" i="2" s="1"/>
  <c r="G22" i="2" s="1"/>
  <c r="A23" i="2" s="1"/>
  <c r="B23" i="2" s="1"/>
  <c r="C23" i="2" s="1"/>
  <c r="D23" i="2" s="1"/>
  <c r="E23" i="2" s="1"/>
  <c r="F23" i="2" s="1"/>
  <c r="G23" i="2" s="1"/>
  <c r="A24" i="2" s="1"/>
  <c r="B24" i="2" s="1"/>
  <c r="C24" i="2" s="1"/>
  <c r="D24" i="2" s="1"/>
  <c r="E24" i="2" s="1"/>
  <c r="F24" i="2" s="1"/>
  <c r="G24" i="2" s="1"/>
  <c r="R18" i="2" l="1"/>
  <c r="I20" i="2"/>
  <c r="J20" i="2" s="1"/>
  <c r="K20" i="2" s="1"/>
  <c r="L20" i="2" s="1"/>
  <c r="M20" i="2" s="1"/>
  <c r="N20" i="2" s="1"/>
  <c r="O20" i="2" s="1"/>
  <c r="I21" i="2" s="1"/>
  <c r="J21" i="2" s="1"/>
  <c r="K21" i="2" s="1"/>
  <c r="L21" i="2" s="1"/>
  <c r="M21" i="2" s="1"/>
  <c r="N21" i="2" s="1"/>
  <c r="O21" i="2" s="1"/>
  <c r="I22" i="2" s="1"/>
  <c r="J22" i="2" s="1"/>
  <c r="K22" i="2" s="1"/>
  <c r="L22" i="2" s="1"/>
  <c r="M22" i="2" s="1"/>
  <c r="N22" i="2" s="1"/>
  <c r="O22" i="2" s="1"/>
  <c r="I23" i="2" s="1"/>
  <c r="J23" i="2" s="1"/>
  <c r="K23" i="2" s="1"/>
  <c r="L23" i="2" s="1"/>
  <c r="M23" i="2" s="1"/>
  <c r="N23" i="2" s="1"/>
  <c r="O23" i="2" s="1"/>
  <c r="I24" i="2" s="1"/>
  <c r="J24" i="2" s="1"/>
  <c r="K24" i="2" s="1"/>
  <c r="L24" i="2" s="1"/>
  <c r="M24" i="2" s="1"/>
  <c r="N24" i="2" s="1"/>
  <c r="O24" i="2" s="1"/>
  <c r="A28" i="2" l="1"/>
  <c r="R20" i="2"/>
  <c r="S20" i="2" s="1"/>
  <c r="T20" i="2" s="1"/>
  <c r="U20" i="2" s="1"/>
  <c r="V20" i="2" s="1"/>
  <c r="W20" i="2" s="1"/>
  <c r="X20" i="2" s="1"/>
  <c r="R21" i="2" s="1"/>
  <c r="S21" i="2" s="1"/>
  <c r="T21" i="2" s="1"/>
  <c r="U21" i="2" s="1"/>
  <c r="V21" i="2" s="1"/>
  <c r="W21" i="2" s="1"/>
  <c r="X21" i="2" s="1"/>
  <c r="R22" i="2" s="1"/>
  <c r="S22" i="2" s="1"/>
  <c r="T22" i="2" s="1"/>
  <c r="U22" i="2" s="1"/>
  <c r="V22" i="2" s="1"/>
  <c r="W22" i="2" s="1"/>
  <c r="X22" i="2" s="1"/>
  <c r="R23" i="2" s="1"/>
  <c r="S23" i="2" s="1"/>
  <c r="T23" i="2" s="1"/>
  <c r="U23" i="2" s="1"/>
  <c r="V23" i="2" s="1"/>
  <c r="W23" i="2" s="1"/>
  <c r="X23" i="2" s="1"/>
  <c r="R24" i="2" s="1"/>
  <c r="S24" i="2" s="1"/>
  <c r="T24" i="2" s="1"/>
  <c r="U24" i="2" s="1"/>
  <c r="V24" i="2" s="1"/>
  <c r="W24" i="2" s="1"/>
  <c r="X24" i="2" s="1"/>
  <c r="I28" i="2" l="1"/>
  <c r="A30" i="2"/>
  <c r="B30" i="2" s="1"/>
  <c r="C30" i="2" s="1"/>
  <c r="D30" i="2" s="1"/>
  <c r="E30" i="2" s="1"/>
  <c r="F30" i="2" s="1"/>
  <c r="G30" i="2" s="1"/>
  <c r="A31" i="2" s="1"/>
  <c r="B31" i="2" s="1"/>
  <c r="C31" i="2" s="1"/>
  <c r="D31" i="2" s="1"/>
  <c r="E31" i="2" s="1"/>
  <c r="F31" i="2" s="1"/>
  <c r="G31" i="2" s="1"/>
  <c r="A32" i="2" s="1"/>
  <c r="B32" i="2" s="1"/>
  <c r="C32" i="2" s="1"/>
  <c r="D32" i="2" s="1"/>
  <c r="E32" i="2" s="1"/>
  <c r="F32" i="2" s="1"/>
  <c r="G32" i="2" s="1"/>
  <c r="A33" i="2" s="1"/>
  <c r="B33" i="2" s="1"/>
  <c r="C33" i="2" s="1"/>
  <c r="D33" i="2" s="1"/>
  <c r="E33" i="2" s="1"/>
  <c r="F33" i="2" s="1"/>
  <c r="G33" i="2" s="1"/>
  <c r="A34" i="2" s="1"/>
  <c r="B34" i="2" s="1"/>
  <c r="C34" i="2" s="1"/>
  <c r="D34" i="2" s="1"/>
  <c r="E34" i="2" s="1"/>
  <c r="F34" i="2" s="1"/>
  <c r="G34" i="2" s="1"/>
  <c r="A35" i="2" s="1"/>
  <c r="B35" i="2" s="1"/>
  <c r="C35" i="2" s="1"/>
  <c r="D35" i="2" s="1"/>
  <c r="E35" i="2" s="1"/>
  <c r="F35" i="2" s="1"/>
  <c r="G35" i="2" s="1"/>
  <c r="R28" i="2" l="1"/>
  <c r="I30" i="2"/>
  <c r="J30" i="2" s="1"/>
  <c r="K30" i="2" s="1"/>
  <c r="L30" i="2" s="1"/>
  <c r="M30" i="2" s="1"/>
  <c r="N30" i="2" s="1"/>
  <c r="O30" i="2" s="1"/>
  <c r="I31" i="2" s="1"/>
  <c r="J31" i="2" s="1"/>
  <c r="K31" i="2" s="1"/>
  <c r="L31" i="2" s="1"/>
  <c r="M31" i="2" s="1"/>
  <c r="N31" i="2" s="1"/>
  <c r="O31" i="2" s="1"/>
  <c r="I32" i="2" s="1"/>
  <c r="J32" i="2" s="1"/>
  <c r="K32" i="2" s="1"/>
  <c r="L32" i="2" s="1"/>
  <c r="M32" i="2" s="1"/>
  <c r="N32" i="2" s="1"/>
  <c r="O32" i="2" s="1"/>
  <c r="I33" i="2" s="1"/>
  <c r="J33" i="2" s="1"/>
  <c r="K33" i="2" s="1"/>
  <c r="L33" i="2" s="1"/>
  <c r="M33" i="2" s="1"/>
  <c r="N33" i="2" s="1"/>
  <c r="O33" i="2" s="1"/>
  <c r="I34" i="2" s="1"/>
  <c r="J34" i="2" s="1"/>
  <c r="K34" i="2" s="1"/>
  <c r="L34" i="2" s="1"/>
  <c r="M34" i="2" s="1"/>
  <c r="N34" i="2" s="1"/>
  <c r="O34" i="2" s="1"/>
  <c r="I35" i="2" s="1"/>
  <c r="J35" i="2" s="1"/>
  <c r="K35" i="2" s="1"/>
  <c r="L35" i="2" s="1"/>
  <c r="M35" i="2" s="1"/>
  <c r="N35" i="2" s="1"/>
  <c r="O35" i="2" s="1"/>
  <c r="A38" i="2" l="1"/>
  <c r="R30" i="2"/>
  <c r="S30" i="2" s="1"/>
  <c r="T30" i="2" s="1"/>
  <c r="U30" i="2" s="1"/>
  <c r="V30" i="2" s="1"/>
  <c r="W30" i="2" s="1"/>
  <c r="X30" i="2" s="1"/>
  <c r="R31" i="2" s="1"/>
  <c r="S31" i="2" s="1"/>
  <c r="T31" i="2" s="1"/>
  <c r="U31" i="2" s="1"/>
  <c r="V31" i="2" s="1"/>
  <c r="W31" i="2" s="1"/>
  <c r="X31" i="2" s="1"/>
  <c r="R32" i="2" s="1"/>
  <c r="S32" i="2" s="1"/>
  <c r="T32" i="2" s="1"/>
  <c r="U32" i="2" s="1"/>
  <c r="V32" i="2" s="1"/>
  <c r="W32" i="2" s="1"/>
  <c r="X32" i="2" s="1"/>
  <c r="R33" i="2" s="1"/>
  <c r="S33" i="2" s="1"/>
  <c r="T33" i="2" s="1"/>
  <c r="U33" i="2" s="1"/>
  <c r="V33" i="2" s="1"/>
  <c r="W33" i="2" s="1"/>
  <c r="X33" i="2" s="1"/>
  <c r="R34" i="2" s="1"/>
  <c r="S34" i="2" s="1"/>
  <c r="T34" i="2" s="1"/>
  <c r="U34" i="2" s="1"/>
  <c r="V34" i="2" s="1"/>
  <c r="W34" i="2" s="1"/>
  <c r="X34" i="2" s="1"/>
  <c r="I38" i="2" l="1"/>
  <c r="A40" i="2"/>
  <c r="B40" i="2" s="1"/>
  <c r="C40" i="2" s="1"/>
  <c r="D40" i="2" s="1"/>
  <c r="E40" i="2" s="1"/>
  <c r="F40" i="2" s="1"/>
  <c r="G40" i="2" s="1"/>
  <c r="A41" i="2" s="1"/>
  <c r="B41" i="2" s="1"/>
  <c r="C41" i="2" s="1"/>
  <c r="D41" i="2" s="1"/>
  <c r="E41" i="2" s="1"/>
  <c r="F41" i="2" s="1"/>
  <c r="G41" i="2" s="1"/>
  <c r="A42" i="2" s="1"/>
  <c r="B42" i="2" s="1"/>
  <c r="C42" i="2" s="1"/>
  <c r="D42" i="2" s="1"/>
  <c r="E42" i="2" s="1"/>
  <c r="F42" i="2" s="1"/>
  <c r="G42" i="2" s="1"/>
  <c r="A43" i="2" s="1"/>
  <c r="B43" i="2" s="1"/>
  <c r="C43" i="2" s="1"/>
  <c r="D43" i="2" s="1"/>
  <c r="E43" i="2" s="1"/>
  <c r="F43" i="2" s="1"/>
  <c r="G43" i="2" s="1"/>
  <c r="A44" i="2" s="1"/>
  <c r="B44" i="2" s="1"/>
  <c r="C44" i="2" s="1"/>
  <c r="D44" i="2" s="1"/>
  <c r="E44" i="2" s="1"/>
  <c r="F44" i="2" s="1"/>
  <c r="G44" i="2" s="1"/>
  <c r="A45" i="2" s="1"/>
  <c r="B45" i="2" s="1"/>
  <c r="C45" i="2" s="1"/>
  <c r="D45" i="2" s="1"/>
  <c r="E45" i="2" s="1"/>
  <c r="F45" i="2" s="1"/>
  <c r="G45" i="2" s="1"/>
  <c r="R38" i="2" l="1"/>
  <c r="R40" i="2" s="1"/>
  <c r="S40" i="2" s="1"/>
  <c r="T40" i="2" s="1"/>
  <c r="U40" i="2" s="1"/>
  <c r="V40" i="2" s="1"/>
  <c r="W40" i="2" s="1"/>
  <c r="X40" i="2" s="1"/>
  <c r="R41" i="2" s="1"/>
  <c r="S41" i="2" s="1"/>
  <c r="T41" i="2" s="1"/>
  <c r="U41" i="2" s="1"/>
  <c r="V41" i="2" s="1"/>
  <c r="W41" i="2" s="1"/>
  <c r="X41" i="2" s="1"/>
  <c r="R42" i="2" s="1"/>
  <c r="S42" i="2" s="1"/>
  <c r="T42" i="2" s="1"/>
  <c r="U42" i="2" s="1"/>
  <c r="V42" i="2" s="1"/>
  <c r="W42" i="2" s="1"/>
  <c r="X42" i="2" s="1"/>
  <c r="R43" i="2" s="1"/>
  <c r="S43" i="2" s="1"/>
  <c r="T43" i="2" s="1"/>
  <c r="U43" i="2" s="1"/>
  <c r="V43" i="2" s="1"/>
  <c r="W43" i="2" s="1"/>
  <c r="X43" i="2" s="1"/>
  <c r="R44" i="2" s="1"/>
  <c r="S44" i="2" s="1"/>
  <c r="T44" i="2" s="1"/>
  <c r="U44" i="2" s="1"/>
  <c r="V44" i="2" s="1"/>
  <c r="W44" i="2" s="1"/>
  <c r="X44" i="2" s="1"/>
  <c r="I40" i="2"/>
  <c r="J40" i="2" s="1"/>
  <c r="K40" i="2" s="1"/>
  <c r="L40" i="2" s="1"/>
  <c r="M40" i="2" s="1"/>
  <c r="N40" i="2" s="1"/>
  <c r="O40" i="2" s="1"/>
  <c r="I41" i="2" s="1"/>
  <c r="J41" i="2" s="1"/>
  <c r="K41" i="2" s="1"/>
  <c r="L41" i="2" s="1"/>
  <c r="M41" i="2" s="1"/>
  <c r="N41" i="2" s="1"/>
  <c r="O41" i="2" s="1"/>
  <c r="I42" i="2" s="1"/>
  <c r="J42" i="2" s="1"/>
  <c r="K42" i="2" s="1"/>
  <c r="L42" i="2" s="1"/>
  <c r="M42" i="2" s="1"/>
  <c r="N42" i="2" s="1"/>
  <c r="O42" i="2" s="1"/>
  <c r="I43" i="2" s="1"/>
  <c r="J43" i="2" s="1"/>
  <c r="K43" i="2" s="1"/>
  <c r="L43" i="2" s="1"/>
  <c r="M43" i="2" s="1"/>
  <c r="N43" i="2" s="1"/>
  <c r="O43" i="2" s="1"/>
  <c r="I44" i="2" s="1"/>
  <c r="J44" i="2" s="1"/>
  <c r="K44" i="2" s="1"/>
  <c r="L44" i="2" s="1"/>
  <c r="M44" i="2" s="1"/>
  <c r="N44" i="2" s="1"/>
  <c r="O44" i="2" s="1"/>
</calcChain>
</file>

<file path=xl/sharedStrings.xml><?xml version="1.0" encoding="utf-8"?>
<sst xmlns="http://schemas.openxmlformats.org/spreadsheetml/2006/main" count="96" uniqueCount="18">
  <si>
    <t>Ricky</t>
  </si>
  <si>
    <t>Sarah</t>
  </si>
  <si>
    <t>Johnny</t>
  </si>
  <si>
    <t>Kate</t>
  </si>
  <si>
    <t>Calendrier d’anniversaire dynamique</t>
  </si>
  <si>
    <t>Entrez l’année :</t>
  </si>
  <si>
    <t>Mois</t>
  </si>
  <si>
    <t>Jour</t>
  </si>
  <si>
    <t>Nom</t>
  </si>
  <si>
    <t>Nom2</t>
  </si>
  <si>
    <t>Date de naissance</t>
  </si>
  <si>
    <t>Soleil</t>
  </si>
  <si>
    <t>Lune</t>
  </si>
  <si>
    <t>Mar</t>
  </si>
  <si>
    <t>Mer</t>
  </si>
  <si>
    <t>Je</t>
  </si>
  <si>
    <t>Ven</t>
  </si>
  <si>
    <t>Dim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</si>
</sst>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7" formatCode="[$-40C]mmmm\-yy;@"/>
    <numFmt numFmtId="170" formatCode="yyyy\-mm\-dd;@"/>
  </numFmts>
  <fonts count="1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color theme="0"/>
      <name val="Calibri"/>
      <family val="2"/>
    </font>
    <font>
      <sz val="28"/>
      <color rgb="FF7030A0"/>
      <name val="Arial Black"/>
      <family val="2"/>
    </font>
    <font>
      <b/>
      <sz val="9"/>
      <name val="Arial"/>
      <family val="2"/>
    </font>
    <font>
      <b/>
      <sz val="12"/>
      <name val="Arial"/>
      <family val="2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28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/>
    <xf numFmtId="164" fontId="4" fillId="0" borderId="0" xfId="0" applyNumberFormat="1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6" fillId="4" borderId="0" xfId="0" applyFont="1" applyFill="1"/>
    <xf numFmtId="0" fontId="7" fillId="0" borderId="0" xfId="0" applyFont="1"/>
    <xf numFmtId="0" fontId="8" fillId="0" borderId="6" xfId="0" quotePrefix="1" applyFont="1" applyBorder="1" applyAlignment="1">
      <alignment horizontal="center"/>
    </xf>
    <xf numFmtId="0" fontId="8" fillId="0" borderId="6" xfId="0" applyFont="1" applyBorder="1" applyAlignment="1">
      <alignment horizontal="left" indent="1"/>
    </xf>
    <xf numFmtId="0" fontId="8" fillId="0" borderId="7" xfId="0" quotePrefix="1" applyFont="1" applyBorder="1" applyAlignment="1">
      <alignment horizontal="center"/>
    </xf>
    <xf numFmtId="0" fontId="8" fillId="0" borderId="7" xfId="0" applyFont="1" applyBorder="1" applyAlignment="1">
      <alignment horizontal="left" indent="1"/>
    </xf>
    <xf numFmtId="0" fontId="0" fillId="0" borderId="0" xfId="0" applyAlignment="1">
      <alignment vertical="center"/>
    </xf>
    <xf numFmtId="0" fontId="8" fillId="0" borderId="0" xfId="0" quotePrefix="1" applyFont="1" applyBorder="1" applyAlignment="1">
      <alignment horizontal="center"/>
    </xf>
    <xf numFmtId="0" fontId="8" fillId="0" borderId="0" xfId="0" applyFont="1" applyBorder="1" applyAlignment="1">
      <alignment horizontal="left" inden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2" fillId="4" borderId="0" xfId="0" applyFont="1" applyFill="1"/>
    <xf numFmtId="167" fontId="2" fillId="3" borderId="2" xfId="0" applyNumberFormat="1" applyFont="1" applyFill="1" applyBorder="1" applyAlignment="1">
      <alignment horizontal="center" vertical="center"/>
    </xf>
    <xf numFmtId="167" fontId="2" fillId="3" borderId="3" xfId="0" applyNumberFormat="1" applyFont="1" applyFill="1" applyBorder="1" applyAlignment="1">
      <alignment horizontal="center" vertical="center"/>
    </xf>
    <xf numFmtId="167" fontId="2" fillId="3" borderId="4" xfId="0" applyNumberFormat="1" applyFont="1" applyFill="1" applyBorder="1" applyAlignment="1">
      <alignment horizontal="center" vertical="center"/>
    </xf>
    <xf numFmtId="170" fontId="8" fillId="5" borderId="6" xfId="0" quotePrefix="1" applyNumberFormat="1" applyFont="1" applyFill="1" applyBorder="1" applyAlignment="1">
      <alignment horizontal="right"/>
    </xf>
  </cellXfs>
  <cellStyles count="1">
    <cellStyle name="Normal" xfId="0" builtinId="0"/>
  </cellStyles>
  <dxfs count="9">
    <dxf>
      <font>
        <color theme="4" tint="-0.24994659260841701"/>
      </font>
    </dxf>
    <dxf>
      <font>
        <color theme="0"/>
      </font>
      <fill>
        <patternFill>
          <bgColor theme="4" tint="0.399945066682943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left" vertical="bottom" textRotation="0" wrapText="0" indent="1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border outline="0">
        <bottom style="hair">
          <color theme="1" tint="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96238C-7CC8-4E8D-8A3E-931D667DAA07}" name="Table1" displayName="Table1" ref="Z8:AC45" totalsRowShown="0" headerRowDxfId="8" dataDxfId="7" tableBorderDxfId="6">
  <autoFilter ref="Z8:AC45" xr:uid="{B096238C-7CC8-4E8D-8A3E-931D667DAA07}"/>
  <tableColumns count="4">
    <tableColumn id="1" xr3:uid="{885DA442-CBD5-4789-828A-A2995D465771}" name="Nom" dataDxfId="5"/>
    <tableColumn id="2" xr3:uid="{05597D09-4AFC-49C1-A683-23DA227B53A1}" name="Nom2" dataDxfId="4"/>
    <tableColumn id="3" xr3:uid="{F94411D9-3643-46FC-AD44-AA8C61697EBD}" name="Jour" dataDxfId="3"/>
    <tableColumn id="4" xr3:uid="{5711E91D-A2B0-4080-BD84-C713F01B6F9B}" name="Date de naissance" dataDxfId="2">
      <calculatedColumnFormula>IF(OR(Z9="",AA9=""),"",DATE(IF(Z9&lt;$M$3,$J$3+1,$J$3),Z9,AA9))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45"/>
  <sheetViews>
    <sheetView showGridLines="0" tabSelected="1" zoomScaleNormal="100" workbookViewId="0">
      <selection activeCell="J4" sqref="J4"/>
    </sheetView>
  </sheetViews>
  <sheetFormatPr baseColWidth="10" defaultColWidth="8.88671875" defaultRowHeight="14.4" x14ac:dyDescent="0.3"/>
  <cols>
    <col min="1" max="7" width="6" customWidth="1"/>
    <col min="8" max="8" width="10" customWidth="1"/>
    <col min="9" max="9" width="6.6640625" customWidth="1"/>
    <col min="10" max="10" width="9.109375" customWidth="1"/>
    <col min="11" max="11" width="6.109375" customWidth="1"/>
    <col min="12" max="12" width="10.109375" customWidth="1"/>
    <col min="13" max="15" width="6.109375" customWidth="1"/>
    <col min="16" max="16" width="7.21875" customWidth="1"/>
    <col min="17" max="17" width="4.88671875" customWidth="1"/>
    <col min="18" max="24" width="5.5546875" customWidth="1"/>
    <col min="25" max="25" width="3.77734375" customWidth="1"/>
    <col min="26" max="26" width="9.33203125" customWidth="1"/>
    <col min="27" max="27" width="7.33203125" customWidth="1"/>
    <col min="29" max="29" width="19.21875" customWidth="1"/>
  </cols>
  <sheetData>
    <row r="1" spans="1:29" ht="40.200000000000003" x14ac:dyDescent="0.3">
      <c r="A1" s="22" t="s">
        <v>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9" ht="6.6" customHeight="1" x14ac:dyDescent="0.35">
      <c r="I2" s="3"/>
    </row>
    <row r="3" spans="1:29" ht="21" x14ac:dyDescent="0.4">
      <c r="H3" s="23" t="s">
        <v>5</v>
      </c>
      <c r="I3" s="10"/>
      <c r="J3" s="10">
        <v>2025</v>
      </c>
      <c r="K3" s="11"/>
      <c r="L3" s="10" t="s">
        <v>6</v>
      </c>
      <c r="M3" s="10">
        <v>1</v>
      </c>
      <c r="N3" s="11"/>
      <c r="O3" s="11"/>
      <c r="P3" s="10" t="s">
        <v>7</v>
      </c>
      <c r="Q3" s="10">
        <v>1</v>
      </c>
    </row>
    <row r="4" spans="1:29" ht="7.8" customHeight="1" x14ac:dyDescent="0.3">
      <c r="H4" s="2"/>
      <c r="I4" s="2"/>
    </row>
    <row r="5" spans="1:29" ht="25.8" customHeight="1" x14ac:dyDescent="0.3">
      <c r="E5" s="21">
        <f>IF($M$3=1,J3,J3&amp;"-"&amp;J3+1)</f>
        <v>2025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9" ht="15.6" customHeight="1" x14ac:dyDescent="0.3"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9" ht="25.8" customHeight="1" x14ac:dyDescent="0.3"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9" ht="15.6" x14ac:dyDescent="0.3">
      <c r="A8" s="24">
        <f>+DATE(J3,M3,1)</f>
        <v>45658</v>
      </c>
      <c r="B8" s="25"/>
      <c r="C8" s="25"/>
      <c r="D8" s="25"/>
      <c r="E8" s="25"/>
      <c r="F8" s="25"/>
      <c r="G8" s="26"/>
      <c r="I8" s="24">
        <f>DATE(YEAR(A8+42),MONTH(A8+42),1)</f>
        <v>45689</v>
      </c>
      <c r="J8" s="25"/>
      <c r="K8" s="25"/>
      <c r="L8" s="25"/>
      <c r="M8" s="25"/>
      <c r="N8" s="25"/>
      <c r="O8" s="26"/>
      <c r="R8" s="24">
        <f>DATE(YEAR(I8+42),MONTH(I8+42),1)</f>
        <v>45717</v>
      </c>
      <c r="S8" s="25"/>
      <c r="T8" s="25"/>
      <c r="U8" s="25"/>
      <c r="V8" s="25"/>
      <c r="W8" s="25"/>
      <c r="X8" s="26"/>
      <c r="Z8" s="16" t="s">
        <v>8</v>
      </c>
      <c r="AA8" s="16" t="s">
        <v>9</v>
      </c>
      <c r="AB8" s="16" t="s">
        <v>7</v>
      </c>
      <c r="AC8" s="16" t="s">
        <v>10</v>
      </c>
    </row>
    <row r="9" spans="1:29" x14ac:dyDescent="0.3">
      <c r="A9" s="19" t="s">
        <v>11</v>
      </c>
      <c r="B9" s="19" t="s">
        <v>12</v>
      </c>
      <c r="C9" s="19" t="s">
        <v>13</v>
      </c>
      <c r="D9" s="19" t="s">
        <v>14</v>
      </c>
      <c r="E9" s="19" t="s">
        <v>15</v>
      </c>
      <c r="F9" s="19" t="s">
        <v>16</v>
      </c>
      <c r="G9" s="19" t="s">
        <v>17</v>
      </c>
      <c r="I9" s="19" t="s">
        <v>11</v>
      </c>
      <c r="J9" s="19" t="s">
        <v>12</v>
      </c>
      <c r="K9" s="19" t="s">
        <v>13</v>
      </c>
      <c r="L9" s="19" t="s">
        <v>14</v>
      </c>
      <c r="M9" s="19" t="s">
        <v>15</v>
      </c>
      <c r="N9" s="19" t="s">
        <v>16</v>
      </c>
      <c r="O9" s="19" t="s">
        <v>17</v>
      </c>
      <c r="R9" s="19" t="s">
        <v>11</v>
      </c>
      <c r="S9" s="19" t="s">
        <v>12</v>
      </c>
      <c r="T9" s="19" t="s">
        <v>13</v>
      </c>
      <c r="U9" s="19" t="s">
        <v>14</v>
      </c>
      <c r="V9" s="19" t="s">
        <v>15</v>
      </c>
      <c r="W9" s="19" t="s">
        <v>16</v>
      </c>
      <c r="X9" s="19" t="s">
        <v>17</v>
      </c>
      <c r="Z9" s="12">
        <v>1</v>
      </c>
      <c r="AA9" s="12">
        <v>1</v>
      </c>
      <c r="AB9" s="13" t="s">
        <v>0</v>
      </c>
      <c r="AC9" s="27">
        <f>IF(OR(Z9="",AA9=""),"",DATE(IF(Z9&lt;$M$3,$J$3+1,$J$3),Z9,AA9))</f>
        <v>45658</v>
      </c>
    </row>
    <row r="10" spans="1:29" x14ac:dyDescent="0.3">
      <c r="A10" s="7" t="str">
        <f>IF(WEEKDAY(A8,1)=$Q$3,A8,"")</f>
        <v/>
      </c>
      <c r="B10" s="7" t="str">
        <f>IF(A10="",IF(WEEKDAY(A8,1)=MOD($Q$3,7)+1,A8,""),A10+1)</f>
        <v/>
      </c>
      <c r="C10" s="7" t="str">
        <f>IF(B10="",IF(WEEKDAY(A8,1)=MOD($Q$3+1,7)+1,A8,""),B10+1)</f>
        <v/>
      </c>
      <c r="D10" s="7">
        <f>IF(C10="",IF(WEEKDAY(A8,1)=MOD($Q$3+2,7)+1,A8,""),C10+1)</f>
        <v>45658</v>
      </c>
      <c r="E10" s="7">
        <f>IF(D10="",IF(WEEKDAY(A8,1)=MOD($Q$3+3,7)+1,A8,""),D10+1)</f>
        <v>45659</v>
      </c>
      <c r="F10" s="7">
        <f>IF(E10="",IF(WEEKDAY(A8,1)=MOD($Q$3+4,7)+1,A8,""),E10+1)</f>
        <v>45660</v>
      </c>
      <c r="G10" s="7">
        <f>IF(F10="",IF(WEEKDAY(A8,1)=MOD($Q$3+5,7)+1,A8,""),F10+1)</f>
        <v>45661</v>
      </c>
      <c r="I10" s="7" t="str">
        <f>IF(WEEKDAY(I8,1)=$Q$3,I8,"")</f>
        <v/>
      </c>
      <c r="J10" s="7" t="str">
        <f>IF(I10="",IF(WEEKDAY(I8,1)=MOD($Q$3,7)+1,I8,""),I10+1)</f>
        <v/>
      </c>
      <c r="K10" s="7" t="str">
        <f>IF(J10="",IF(WEEKDAY(I8,1)=MOD($Q$3+1,7)+1,I8,""),J10+1)</f>
        <v/>
      </c>
      <c r="L10" s="7" t="str">
        <f>IF(K10="",IF(WEEKDAY(I8,1)=MOD($Q$3+2,7)+1,I8,""),K10+1)</f>
        <v/>
      </c>
      <c r="M10" s="7" t="str">
        <f>IF(L10="",IF(WEEKDAY(I8,1)=MOD($Q$3+3,7)+1,I8,""),L10+1)</f>
        <v/>
      </c>
      <c r="N10" s="7" t="str">
        <f>IF(M10="",IF(WEEKDAY(I8,1)=MOD($Q$3+4,7)+1,I8,""),M10+1)</f>
        <v/>
      </c>
      <c r="O10" s="7">
        <f>IF(N10="",IF(WEEKDAY(I8,1)=MOD($Q$3+5,7)+1,I8,""),N10+1)</f>
        <v>45689</v>
      </c>
      <c r="R10" s="7" t="str">
        <f>IF(WEEKDAY(R8,1)=$Q$3,R8,"")</f>
        <v/>
      </c>
      <c r="S10" s="7" t="str">
        <f>IF(R10="",IF(WEEKDAY(R8,1)=MOD($Q$3,7)+1,R8,""),R10+1)</f>
        <v/>
      </c>
      <c r="T10" s="7" t="str">
        <f>IF(S10="",IF(WEEKDAY(R8,1)=MOD($Q$3+1,7)+1,R8,""),S10+1)</f>
        <v/>
      </c>
      <c r="U10" s="7" t="str">
        <f>IF(T10="",IF(WEEKDAY(R8,1)=MOD($Q$3+2,7)+1,R8,""),T10+1)</f>
        <v/>
      </c>
      <c r="V10" s="7" t="str">
        <f>IF(U10="",IF(WEEKDAY(R8,1)=MOD($Q$3+3,7)+1,R8,""),U10+1)</f>
        <v/>
      </c>
      <c r="W10" s="7" t="str">
        <f>IF(V10="",IF(WEEKDAY(R8,1)=MOD($Q$3+4,7)+1,R8,""),V10+1)</f>
        <v/>
      </c>
      <c r="X10" s="7">
        <f>IF(W10="",IF(WEEKDAY(R8,1)=MOD($Q$3+5,7)+1,R8,""),W10+1)</f>
        <v>45717</v>
      </c>
      <c r="Z10" s="14">
        <v>2</v>
      </c>
      <c r="AA10" s="14">
        <v>15</v>
      </c>
      <c r="AB10" s="15" t="s">
        <v>1</v>
      </c>
      <c r="AC10" s="27">
        <f>IF(OR(Z10="",AA10=""),"",DATE(IF(Z10&lt;$M$3,$J$3+1,$J$3),Z10,AA10))</f>
        <v>45703</v>
      </c>
    </row>
    <row r="11" spans="1:29" x14ac:dyDescent="0.3">
      <c r="A11" s="7">
        <f>IF(G10="","",IF(MONTH(G10+1)&lt;&gt;MONTH(G10),"",G10+1))</f>
        <v>45662</v>
      </c>
      <c r="B11" s="7">
        <f>IF(A11="","",IF(MONTH(A11+1)&lt;&gt;MONTH(A11),"",A11+1))</f>
        <v>45663</v>
      </c>
      <c r="C11" s="7">
        <f t="shared" ref="C11:G11" si="0">IF(B11="","",IF(MONTH(B11+1)&lt;&gt;MONTH(B11),"",B11+1))</f>
        <v>45664</v>
      </c>
      <c r="D11" s="7">
        <f>IF(C11="","",IF(MONTH(C11+1)&lt;&gt;MONTH(C11),"",C11+1))</f>
        <v>45665</v>
      </c>
      <c r="E11" s="7">
        <f t="shared" si="0"/>
        <v>45666</v>
      </c>
      <c r="F11" s="7">
        <f t="shared" si="0"/>
        <v>45667</v>
      </c>
      <c r="G11" s="7">
        <f t="shared" si="0"/>
        <v>45668</v>
      </c>
      <c r="I11" s="7">
        <f>IF(O10="","",IF(MONTH(O10+1)&lt;&gt;MONTH(O10),"",O10+1))</f>
        <v>45690</v>
      </c>
      <c r="J11" s="7">
        <f>IF(I11="","",IF(MONTH(I11+1)&lt;&gt;MONTH(I11),"",I11+1))</f>
        <v>45691</v>
      </c>
      <c r="K11" s="7">
        <f t="shared" ref="K11:L14" si="1">IF(J11="","",IF(MONTH(J11+1)&lt;&gt;MONTH(J11),"",J11+1))</f>
        <v>45692</v>
      </c>
      <c r="L11" s="7">
        <f>IF(K11="","",IF(MONTH(K11+1)&lt;&gt;MONTH(K11),"",K11+1))</f>
        <v>45693</v>
      </c>
      <c r="M11" s="7">
        <f t="shared" ref="M11:O14" si="2">IF(L11="","",IF(MONTH(L11+1)&lt;&gt;MONTH(L11),"",L11+1))</f>
        <v>45694</v>
      </c>
      <c r="N11" s="7">
        <f t="shared" si="2"/>
        <v>45695</v>
      </c>
      <c r="O11" s="7">
        <f t="shared" si="2"/>
        <v>45696</v>
      </c>
      <c r="R11" s="7">
        <f>IF(X10="","",IF(MONTH(X10+1)&lt;&gt;MONTH(X10),"",X10+1))</f>
        <v>45718</v>
      </c>
      <c r="S11" s="7">
        <f>IF(R11="","",IF(MONTH(R11+1)&lt;&gt;MONTH(R11),"",R11+1))</f>
        <v>45719</v>
      </c>
      <c r="T11" s="7">
        <f t="shared" ref="T11:U14" si="3">IF(S11="","",IF(MONTH(S11+1)&lt;&gt;MONTH(S11),"",S11+1))</f>
        <v>45720</v>
      </c>
      <c r="U11" s="7">
        <f>IF(T11="","",IF(MONTH(T11+1)&lt;&gt;MONTH(T11),"",T11+1))</f>
        <v>45721</v>
      </c>
      <c r="V11" s="7">
        <f t="shared" ref="V11:X14" si="4">IF(U11="","",IF(MONTH(U11+1)&lt;&gt;MONTH(U11),"",U11+1))</f>
        <v>45722</v>
      </c>
      <c r="W11" s="7">
        <f t="shared" si="4"/>
        <v>45723</v>
      </c>
      <c r="X11" s="7">
        <f t="shared" si="4"/>
        <v>45724</v>
      </c>
      <c r="Z11" s="12">
        <v>3</v>
      </c>
      <c r="AA11" s="12">
        <v>6</v>
      </c>
      <c r="AB11" s="13" t="s">
        <v>2</v>
      </c>
      <c r="AC11" s="27">
        <f t="shared" ref="AC11:AC45" si="5">IF(OR(Z11="",AA11=""),"",DATE(IF(Z11&lt;$M$3,$J$3+1,$J$3),Z11,AA11))</f>
        <v>45722</v>
      </c>
    </row>
    <row r="12" spans="1:29" x14ac:dyDescent="0.3">
      <c r="A12" s="7">
        <f t="shared" ref="A12:A15" si="6">IF(G11="","",IF(MONTH(G11+1)&lt;&gt;MONTH(G11),"",G11+1))</f>
        <v>45669</v>
      </c>
      <c r="B12" s="7">
        <f t="shared" ref="B12:G15" si="7">IF(A12="","",IF(MONTH(A12+1)&lt;&gt;MONTH(A12),"",A12+1))</f>
        <v>45670</v>
      </c>
      <c r="C12" s="7">
        <f t="shared" si="7"/>
        <v>45671</v>
      </c>
      <c r="D12" s="7">
        <f t="shared" si="7"/>
        <v>45672</v>
      </c>
      <c r="E12" s="7">
        <f t="shared" si="7"/>
        <v>45673</v>
      </c>
      <c r="F12" s="7">
        <f t="shared" si="7"/>
        <v>45674</v>
      </c>
      <c r="G12" s="7">
        <f t="shared" si="7"/>
        <v>45675</v>
      </c>
      <c r="I12" s="7">
        <f t="shared" ref="I12:I14" si="8">IF(O11="","",IF(MONTH(O11+1)&lt;&gt;MONTH(O11),"",O11+1))</f>
        <v>45697</v>
      </c>
      <c r="J12" s="7">
        <f t="shared" ref="J12:J14" si="9">IF(I12="","",IF(MONTH(I12+1)&lt;&gt;MONTH(I12),"",I12+1))</f>
        <v>45698</v>
      </c>
      <c r="K12" s="7">
        <f t="shared" si="1"/>
        <v>45699</v>
      </c>
      <c r="L12" s="7">
        <f t="shared" si="1"/>
        <v>45700</v>
      </c>
      <c r="M12" s="7">
        <f t="shared" si="2"/>
        <v>45701</v>
      </c>
      <c r="N12" s="7">
        <f t="shared" si="2"/>
        <v>45702</v>
      </c>
      <c r="O12" s="7">
        <f t="shared" si="2"/>
        <v>45703</v>
      </c>
      <c r="R12" s="7">
        <f t="shared" ref="R12:R14" si="10">IF(X11="","",IF(MONTH(X11+1)&lt;&gt;MONTH(X11),"",X11+1))</f>
        <v>45725</v>
      </c>
      <c r="S12" s="7">
        <f t="shared" ref="S12:S14" si="11">IF(R12="","",IF(MONTH(R12+1)&lt;&gt;MONTH(R12),"",R12+1))</f>
        <v>45726</v>
      </c>
      <c r="T12" s="7">
        <f t="shared" si="3"/>
        <v>45727</v>
      </c>
      <c r="U12" s="7">
        <f t="shared" si="3"/>
        <v>45728</v>
      </c>
      <c r="V12" s="7">
        <f t="shared" si="4"/>
        <v>45729</v>
      </c>
      <c r="W12" s="7">
        <f t="shared" si="4"/>
        <v>45730</v>
      </c>
      <c r="X12" s="7">
        <f t="shared" si="4"/>
        <v>45731</v>
      </c>
      <c r="Z12" s="12">
        <v>4</v>
      </c>
      <c r="AA12" s="12">
        <v>23</v>
      </c>
      <c r="AB12" s="13" t="s">
        <v>3</v>
      </c>
      <c r="AC12" s="27">
        <f t="shared" si="5"/>
        <v>45770</v>
      </c>
    </row>
    <row r="13" spans="1:29" x14ac:dyDescent="0.3">
      <c r="A13" s="7">
        <f t="shared" si="6"/>
        <v>45676</v>
      </c>
      <c r="B13" s="7">
        <f t="shared" si="7"/>
        <v>45677</v>
      </c>
      <c r="C13" s="7">
        <f t="shared" si="7"/>
        <v>45678</v>
      </c>
      <c r="D13" s="7">
        <f t="shared" si="7"/>
        <v>45679</v>
      </c>
      <c r="E13" s="7">
        <f t="shared" si="7"/>
        <v>45680</v>
      </c>
      <c r="F13" s="7">
        <f t="shared" si="7"/>
        <v>45681</v>
      </c>
      <c r="G13" s="7">
        <f t="shared" si="7"/>
        <v>45682</v>
      </c>
      <c r="I13" s="7">
        <f t="shared" si="8"/>
        <v>45704</v>
      </c>
      <c r="J13" s="7">
        <f t="shared" si="9"/>
        <v>45705</v>
      </c>
      <c r="K13" s="7">
        <f t="shared" si="1"/>
        <v>45706</v>
      </c>
      <c r="L13" s="7">
        <f t="shared" si="1"/>
        <v>45707</v>
      </c>
      <c r="M13" s="7">
        <f t="shared" si="2"/>
        <v>45708</v>
      </c>
      <c r="N13" s="7">
        <f t="shared" si="2"/>
        <v>45709</v>
      </c>
      <c r="O13" s="7">
        <f t="shared" si="2"/>
        <v>45710</v>
      </c>
      <c r="R13" s="7">
        <f t="shared" si="10"/>
        <v>45732</v>
      </c>
      <c r="S13" s="7">
        <f t="shared" si="11"/>
        <v>45733</v>
      </c>
      <c r="T13" s="7">
        <f t="shared" si="3"/>
        <v>45734</v>
      </c>
      <c r="U13" s="7">
        <f t="shared" si="3"/>
        <v>45735</v>
      </c>
      <c r="V13" s="7">
        <f t="shared" si="4"/>
        <v>45736</v>
      </c>
      <c r="W13" s="7">
        <f t="shared" si="4"/>
        <v>45737</v>
      </c>
      <c r="X13" s="7">
        <f t="shared" si="4"/>
        <v>45738</v>
      </c>
      <c r="Z13" s="12"/>
      <c r="AA13" s="12"/>
      <c r="AB13" s="13"/>
      <c r="AC13" s="12" t="str">
        <f t="shared" si="5"/>
        <v/>
      </c>
    </row>
    <row r="14" spans="1:29" x14ac:dyDescent="0.3">
      <c r="A14" s="7">
        <f t="shared" si="6"/>
        <v>45683</v>
      </c>
      <c r="B14" s="7">
        <f t="shared" si="7"/>
        <v>45684</v>
      </c>
      <c r="C14" s="7">
        <f t="shared" si="7"/>
        <v>45685</v>
      </c>
      <c r="D14" s="7">
        <f t="shared" si="7"/>
        <v>45686</v>
      </c>
      <c r="E14" s="7">
        <f t="shared" si="7"/>
        <v>45687</v>
      </c>
      <c r="F14" s="7">
        <f t="shared" si="7"/>
        <v>45688</v>
      </c>
      <c r="G14" s="7" t="str">
        <f t="shared" si="7"/>
        <v/>
      </c>
      <c r="I14" s="7">
        <f t="shared" si="8"/>
        <v>45711</v>
      </c>
      <c r="J14" s="7">
        <f t="shared" si="9"/>
        <v>45712</v>
      </c>
      <c r="K14" s="7">
        <f t="shared" si="1"/>
        <v>45713</v>
      </c>
      <c r="L14" s="7">
        <f t="shared" si="1"/>
        <v>45714</v>
      </c>
      <c r="M14" s="7">
        <f t="shared" si="2"/>
        <v>45715</v>
      </c>
      <c r="N14" s="7">
        <f t="shared" si="2"/>
        <v>45716</v>
      </c>
      <c r="O14" s="7" t="str">
        <f t="shared" si="2"/>
        <v/>
      </c>
      <c r="R14" s="7">
        <f t="shared" si="10"/>
        <v>45739</v>
      </c>
      <c r="S14" s="7">
        <f t="shared" si="11"/>
        <v>45740</v>
      </c>
      <c r="T14" s="7">
        <f t="shared" si="3"/>
        <v>45741</v>
      </c>
      <c r="U14" s="7">
        <f t="shared" si="3"/>
        <v>45742</v>
      </c>
      <c r="V14" s="7">
        <f t="shared" si="4"/>
        <v>45743</v>
      </c>
      <c r="W14" s="7">
        <f t="shared" si="4"/>
        <v>45744</v>
      </c>
      <c r="X14" s="7">
        <f t="shared" si="4"/>
        <v>45745</v>
      </c>
      <c r="Z14" s="12"/>
      <c r="AA14" s="12"/>
      <c r="AB14" s="13"/>
      <c r="AC14" s="12" t="str">
        <f t="shared" si="5"/>
        <v/>
      </c>
    </row>
    <row r="15" spans="1:29" x14ac:dyDescent="0.3">
      <c r="A15" s="7" t="str">
        <f t="shared" si="6"/>
        <v/>
      </c>
      <c r="B15" s="7" t="str">
        <f t="shared" si="7"/>
        <v/>
      </c>
      <c r="C15" s="5"/>
      <c r="D15" s="5"/>
      <c r="E15" s="5"/>
      <c r="F15" s="5"/>
      <c r="G15" s="5"/>
      <c r="I15" s="5"/>
      <c r="J15" s="5"/>
      <c r="K15" s="5"/>
      <c r="L15" s="5"/>
      <c r="M15" s="5"/>
      <c r="N15" s="5"/>
      <c r="O15" s="5"/>
      <c r="R15" s="1"/>
      <c r="S15" s="5"/>
      <c r="T15" s="5"/>
      <c r="U15" s="5"/>
      <c r="V15" s="5"/>
      <c r="W15" s="5"/>
      <c r="X15" s="5"/>
      <c r="Z15" s="12"/>
      <c r="AA15" s="12"/>
      <c r="AB15" s="13"/>
      <c r="AC15" s="12" t="str">
        <f t="shared" si="5"/>
        <v/>
      </c>
    </row>
    <row r="16" spans="1:29" ht="12.6" customHeight="1" x14ac:dyDescent="0.3">
      <c r="Z16" s="12"/>
      <c r="AA16" s="12"/>
      <c r="AB16" s="13"/>
      <c r="AC16" s="12" t="str">
        <f t="shared" si="5"/>
        <v/>
      </c>
    </row>
    <row r="17" spans="1:29" ht="15.6" customHeight="1" x14ac:dyDescent="0.3">
      <c r="Z17" s="12"/>
      <c r="AA17" s="12"/>
      <c r="AB17" s="13"/>
      <c r="AC17" s="12" t="str">
        <f t="shared" si="5"/>
        <v/>
      </c>
    </row>
    <row r="18" spans="1:29" ht="15.6" x14ac:dyDescent="0.3">
      <c r="A18" s="24">
        <f>DATE(YEAR(R8+42),MONTH(R8+42),1)</f>
        <v>45748</v>
      </c>
      <c r="B18" s="25"/>
      <c r="C18" s="25"/>
      <c r="D18" s="25"/>
      <c r="E18" s="25"/>
      <c r="F18" s="25"/>
      <c r="G18" s="26"/>
      <c r="I18" s="24">
        <f>DATE(YEAR(A18+42),MONTH(A18+42),1)</f>
        <v>45778</v>
      </c>
      <c r="J18" s="25"/>
      <c r="K18" s="25"/>
      <c r="L18" s="25"/>
      <c r="M18" s="25"/>
      <c r="N18" s="25"/>
      <c r="O18" s="26"/>
      <c r="R18" s="24">
        <f>DATE(YEAR(I18+42),MONTH(I18+42),1)</f>
        <v>45809</v>
      </c>
      <c r="S18" s="25"/>
      <c r="T18" s="25"/>
      <c r="U18" s="25"/>
      <c r="V18" s="25"/>
      <c r="W18" s="25"/>
      <c r="X18" s="26"/>
      <c r="Z18" s="12"/>
      <c r="AA18" s="12"/>
      <c r="AB18" s="13"/>
      <c r="AC18" s="12" t="str">
        <f t="shared" si="5"/>
        <v/>
      </c>
    </row>
    <row r="19" spans="1:29" x14ac:dyDescent="0.3">
      <c r="A19" s="19" t="s">
        <v>11</v>
      </c>
      <c r="B19" s="19" t="s">
        <v>12</v>
      </c>
      <c r="C19" s="19" t="s">
        <v>13</v>
      </c>
      <c r="D19" s="19" t="s">
        <v>14</v>
      </c>
      <c r="E19" s="19" t="s">
        <v>15</v>
      </c>
      <c r="F19" s="19" t="s">
        <v>16</v>
      </c>
      <c r="G19" s="19" t="s">
        <v>17</v>
      </c>
      <c r="I19" s="19" t="s">
        <v>11</v>
      </c>
      <c r="J19" s="19" t="s">
        <v>12</v>
      </c>
      <c r="K19" s="19" t="s">
        <v>13</v>
      </c>
      <c r="L19" s="19" t="s">
        <v>14</v>
      </c>
      <c r="M19" s="19" t="s">
        <v>15</v>
      </c>
      <c r="N19" s="19" t="s">
        <v>16</v>
      </c>
      <c r="O19" s="19" t="s">
        <v>17</v>
      </c>
      <c r="R19" s="19" t="s">
        <v>11</v>
      </c>
      <c r="S19" s="19" t="s">
        <v>12</v>
      </c>
      <c r="T19" s="19" t="s">
        <v>13</v>
      </c>
      <c r="U19" s="19" t="s">
        <v>14</v>
      </c>
      <c r="V19" s="19" t="s">
        <v>15</v>
      </c>
      <c r="W19" s="19" t="s">
        <v>16</v>
      </c>
      <c r="X19" s="19" t="s">
        <v>17</v>
      </c>
      <c r="Z19" s="12"/>
      <c r="AA19" s="12"/>
      <c r="AB19" s="13"/>
      <c r="AC19" s="12" t="str">
        <f t="shared" si="5"/>
        <v/>
      </c>
    </row>
    <row r="20" spans="1:29" x14ac:dyDescent="0.3">
      <c r="A20" s="7" t="str">
        <f>IF(WEEKDAY(A18,1)=$Q$3,A18,"")</f>
        <v/>
      </c>
      <c r="B20" s="7" t="str">
        <f>IF(A20="",IF(WEEKDAY(A18,1)=MOD($Q$3,7)+1,A18,""),A20+1)</f>
        <v/>
      </c>
      <c r="C20" s="7">
        <f>IF(B20="",IF(WEEKDAY(A18,1)=MOD($Q$3+1,7)+1,A18,""),B20+1)</f>
        <v>45748</v>
      </c>
      <c r="D20" s="7">
        <f>IF(C20="",IF(WEEKDAY(A18,1)=MOD($Q$3+2,7)+1,A18,""),C20+1)</f>
        <v>45749</v>
      </c>
      <c r="E20" s="7">
        <f>IF(D20="",IF(WEEKDAY(A18,1)=MOD($Q$3+3,7)+1,A18,""),D20+1)</f>
        <v>45750</v>
      </c>
      <c r="F20" s="7">
        <f>IF(E20="",IF(WEEKDAY(A18,1)=MOD($Q$3+4,7)+1,A18,""),E20+1)</f>
        <v>45751</v>
      </c>
      <c r="G20" s="7">
        <f>IF(F20="",IF(WEEKDAY(A18,1)=MOD($Q$3+5,7)+1,A18,""),F20+1)</f>
        <v>45752</v>
      </c>
      <c r="I20" s="7" t="str">
        <f>IF(WEEKDAY(I18,1)=$Q$3,I18,"")</f>
        <v/>
      </c>
      <c r="J20" s="7" t="str">
        <f>IF(I20="",IF(WEEKDAY(I18,1)=MOD($Q$3,7)+1,I18,""),I20+1)</f>
        <v/>
      </c>
      <c r="K20" s="7" t="str">
        <f>IF(J20="",IF(WEEKDAY(I18,1)=MOD($Q$3+1,7)+1,I18,""),J20+1)</f>
        <v/>
      </c>
      <c r="L20" s="7" t="str">
        <f>IF(K20="",IF(WEEKDAY(I18,1)=MOD($Q$3+2,7)+1,I18,""),K20+1)</f>
        <v/>
      </c>
      <c r="M20" s="7">
        <f>IF(L20="",IF(WEEKDAY(I18,1)=MOD($Q$3+3,7)+1,I18,""),L20+1)</f>
        <v>45778</v>
      </c>
      <c r="N20" s="7">
        <f>IF(M20="",IF(WEEKDAY(I18,1)=MOD($Q$3+4,7)+1,I18,""),M20+1)</f>
        <v>45779</v>
      </c>
      <c r="O20" s="7">
        <f>IF(N20="",IF(WEEKDAY(I18,1)=MOD($Q$3+5,7)+1,I18,""),N20+1)</f>
        <v>45780</v>
      </c>
      <c r="R20" s="7">
        <f>IF(WEEKDAY(R18,1)=$Q$3,R18,"")</f>
        <v>45809</v>
      </c>
      <c r="S20" s="7">
        <f>IF(R20="",IF(WEEKDAY(R18,1)=MOD($Q$3,7)+1,R18,""),R20+1)</f>
        <v>45810</v>
      </c>
      <c r="T20" s="7">
        <f>IF(S20="",IF(WEEKDAY(R18,1)=MOD($Q$3+1,7)+1,R18,""),S20+1)</f>
        <v>45811</v>
      </c>
      <c r="U20" s="7">
        <f>IF(T20="",IF(WEEKDAY(R18,1)=MOD($Q$3+2,7)+1,R18,""),T20+1)</f>
        <v>45812</v>
      </c>
      <c r="V20" s="7">
        <f>IF(U20="",IF(WEEKDAY(R18,1)=MOD($Q$3+3,7)+1,R18,""),U20+1)</f>
        <v>45813</v>
      </c>
      <c r="W20" s="7">
        <f>IF(V20="",IF(WEEKDAY(R18,1)=MOD($Q$3+4,7)+1,R18,""),V20+1)</f>
        <v>45814</v>
      </c>
      <c r="X20" s="7">
        <f>IF(W20="",IF(WEEKDAY(R18,1)=MOD($Q$3+5,7)+1,R18,""),W20+1)</f>
        <v>45815</v>
      </c>
      <c r="Z20" s="12"/>
      <c r="AA20" s="12"/>
      <c r="AB20" s="13"/>
      <c r="AC20" s="12" t="str">
        <f t="shared" si="5"/>
        <v/>
      </c>
    </row>
    <row r="21" spans="1:29" x14ac:dyDescent="0.3">
      <c r="A21" s="7">
        <f>IF(G20="","",IF(MONTH(G20+1)&lt;&gt;MONTH(G20),"",G20+1))</f>
        <v>45753</v>
      </c>
      <c r="B21" s="7">
        <f>IF(A21="","",IF(MONTH(A21+1)&lt;&gt;MONTH(A21),"",A21+1))</f>
        <v>45754</v>
      </c>
      <c r="C21" s="7">
        <f t="shared" ref="C21:D24" si="12">IF(B21="","",IF(MONTH(B21+1)&lt;&gt;MONTH(B21),"",B21+1))</f>
        <v>45755</v>
      </c>
      <c r="D21" s="7">
        <f>IF(C21="","",IF(MONTH(C21+1)&lt;&gt;MONTH(C21),"",C21+1))</f>
        <v>45756</v>
      </c>
      <c r="E21" s="7">
        <f t="shared" ref="E21:G24" si="13">IF(D21="","",IF(MONTH(D21+1)&lt;&gt;MONTH(D21),"",D21+1))</f>
        <v>45757</v>
      </c>
      <c r="F21" s="7">
        <f t="shared" si="13"/>
        <v>45758</v>
      </c>
      <c r="G21" s="7">
        <f t="shared" si="13"/>
        <v>45759</v>
      </c>
      <c r="I21" s="7">
        <f>IF(O20="","",IF(MONTH(O20+1)&lt;&gt;MONTH(O20),"",O20+1))</f>
        <v>45781</v>
      </c>
      <c r="J21" s="7">
        <f>IF(I21="","",IF(MONTH(I21+1)&lt;&gt;MONTH(I21),"",I21+1))</f>
        <v>45782</v>
      </c>
      <c r="K21" s="7">
        <f t="shared" ref="K21:L24" si="14">IF(J21="","",IF(MONTH(J21+1)&lt;&gt;MONTH(J21),"",J21+1))</f>
        <v>45783</v>
      </c>
      <c r="L21" s="7">
        <f>IF(K21="","",IF(MONTH(K21+1)&lt;&gt;MONTH(K21),"",K21+1))</f>
        <v>45784</v>
      </c>
      <c r="M21" s="7">
        <f t="shared" ref="M21:O24" si="15">IF(L21="","",IF(MONTH(L21+1)&lt;&gt;MONTH(L21),"",L21+1))</f>
        <v>45785</v>
      </c>
      <c r="N21" s="7">
        <f t="shared" si="15"/>
        <v>45786</v>
      </c>
      <c r="O21" s="7">
        <f t="shared" si="15"/>
        <v>45787</v>
      </c>
      <c r="R21" s="7">
        <f>IF(X20="","",IF(MONTH(X20+1)&lt;&gt;MONTH(X20),"",X20+1))</f>
        <v>45816</v>
      </c>
      <c r="S21" s="7">
        <f>IF(R21="","",IF(MONTH(R21+1)&lt;&gt;MONTH(R21),"",R21+1))</f>
        <v>45817</v>
      </c>
      <c r="T21" s="7">
        <f t="shared" ref="T21:U24" si="16">IF(S21="","",IF(MONTH(S21+1)&lt;&gt;MONTH(S21),"",S21+1))</f>
        <v>45818</v>
      </c>
      <c r="U21" s="7">
        <f>IF(T21="","",IF(MONTH(T21+1)&lt;&gt;MONTH(T21),"",T21+1))</f>
        <v>45819</v>
      </c>
      <c r="V21" s="7">
        <f t="shared" ref="V21:X24" si="17">IF(U21="","",IF(MONTH(U21+1)&lt;&gt;MONTH(U21),"",U21+1))</f>
        <v>45820</v>
      </c>
      <c r="W21" s="7">
        <f t="shared" si="17"/>
        <v>45821</v>
      </c>
      <c r="X21" s="7">
        <f t="shared" si="17"/>
        <v>45822</v>
      </c>
      <c r="Z21" s="12"/>
      <c r="AA21" s="12"/>
      <c r="AB21" s="13"/>
      <c r="AC21" s="12" t="str">
        <f t="shared" si="5"/>
        <v/>
      </c>
    </row>
    <row r="22" spans="1:29" x14ac:dyDescent="0.3">
      <c r="A22" s="7">
        <f t="shared" ref="A22:A24" si="18">IF(G21="","",IF(MONTH(G21+1)&lt;&gt;MONTH(G21),"",G21+1))</f>
        <v>45760</v>
      </c>
      <c r="B22" s="7">
        <f t="shared" ref="B22:B24" si="19">IF(A22="","",IF(MONTH(A22+1)&lt;&gt;MONTH(A22),"",A22+1))</f>
        <v>45761</v>
      </c>
      <c r="C22" s="7">
        <f t="shared" si="12"/>
        <v>45762</v>
      </c>
      <c r="D22" s="7">
        <f t="shared" si="12"/>
        <v>45763</v>
      </c>
      <c r="E22" s="7">
        <f t="shared" si="13"/>
        <v>45764</v>
      </c>
      <c r="F22" s="7">
        <f t="shared" si="13"/>
        <v>45765</v>
      </c>
      <c r="G22" s="7">
        <f t="shared" si="13"/>
        <v>45766</v>
      </c>
      <c r="I22" s="7">
        <f t="shared" ref="I22:I24" si="20">IF(O21="","",IF(MONTH(O21+1)&lt;&gt;MONTH(O21),"",O21+1))</f>
        <v>45788</v>
      </c>
      <c r="J22" s="7">
        <f t="shared" ref="J22:J24" si="21">IF(I22="","",IF(MONTH(I22+1)&lt;&gt;MONTH(I22),"",I22+1))</f>
        <v>45789</v>
      </c>
      <c r="K22" s="7">
        <f t="shared" si="14"/>
        <v>45790</v>
      </c>
      <c r="L22" s="7">
        <f t="shared" si="14"/>
        <v>45791</v>
      </c>
      <c r="M22" s="7">
        <f t="shared" si="15"/>
        <v>45792</v>
      </c>
      <c r="N22" s="7">
        <f t="shared" si="15"/>
        <v>45793</v>
      </c>
      <c r="O22" s="7">
        <f t="shared" si="15"/>
        <v>45794</v>
      </c>
      <c r="R22" s="7">
        <f t="shared" ref="R22:R24" si="22">IF(X21="","",IF(MONTH(X21+1)&lt;&gt;MONTH(X21),"",X21+1))</f>
        <v>45823</v>
      </c>
      <c r="S22" s="7">
        <f t="shared" ref="S22:S24" si="23">IF(R22="","",IF(MONTH(R22+1)&lt;&gt;MONTH(R22),"",R22+1))</f>
        <v>45824</v>
      </c>
      <c r="T22" s="7">
        <f t="shared" si="16"/>
        <v>45825</v>
      </c>
      <c r="U22" s="7">
        <f t="shared" si="16"/>
        <v>45826</v>
      </c>
      <c r="V22" s="7">
        <f t="shared" si="17"/>
        <v>45827</v>
      </c>
      <c r="W22" s="7">
        <f t="shared" si="17"/>
        <v>45828</v>
      </c>
      <c r="X22" s="7">
        <f t="shared" si="17"/>
        <v>45829</v>
      </c>
      <c r="Z22" s="12"/>
      <c r="AA22" s="12"/>
      <c r="AB22" s="13"/>
      <c r="AC22" s="12" t="str">
        <f t="shared" si="5"/>
        <v/>
      </c>
    </row>
    <row r="23" spans="1:29" x14ac:dyDescent="0.3">
      <c r="A23" s="7">
        <f t="shared" si="18"/>
        <v>45767</v>
      </c>
      <c r="B23" s="7">
        <f t="shared" si="19"/>
        <v>45768</v>
      </c>
      <c r="C23" s="7">
        <f t="shared" si="12"/>
        <v>45769</v>
      </c>
      <c r="D23" s="7">
        <f t="shared" si="12"/>
        <v>45770</v>
      </c>
      <c r="E23" s="7">
        <f t="shared" si="13"/>
        <v>45771</v>
      </c>
      <c r="F23" s="7">
        <f t="shared" si="13"/>
        <v>45772</v>
      </c>
      <c r="G23" s="7">
        <f t="shared" si="13"/>
        <v>45773</v>
      </c>
      <c r="I23" s="7">
        <f t="shared" si="20"/>
        <v>45795</v>
      </c>
      <c r="J23" s="7">
        <f t="shared" si="21"/>
        <v>45796</v>
      </c>
      <c r="K23" s="7">
        <f t="shared" si="14"/>
        <v>45797</v>
      </c>
      <c r="L23" s="7">
        <f t="shared" si="14"/>
        <v>45798</v>
      </c>
      <c r="M23" s="7">
        <f t="shared" si="15"/>
        <v>45799</v>
      </c>
      <c r="N23" s="7">
        <f t="shared" si="15"/>
        <v>45800</v>
      </c>
      <c r="O23" s="7">
        <f t="shared" si="15"/>
        <v>45801</v>
      </c>
      <c r="R23" s="7">
        <f t="shared" si="22"/>
        <v>45830</v>
      </c>
      <c r="S23" s="7">
        <f t="shared" si="23"/>
        <v>45831</v>
      </c>
      <c r="T23" s="7">
        <f t="shared" si="16"/>
        <v>45832</v>
      </c>
      <c r="U23" s="7">
        <f t="shared" si="16"/>
        <v>45833</v>
      </c>
      <c r="V23" s="7">
        <f t="shared" si="17"/>
        <v>45834</v>
      </c>
      <c r="W23" s="7">
        <f t="shared" si="17"/>
        <v>45835</v>
      </c>
      <c r="X23" s="7">
        <f t="shared" si="17"/>
        <v>45836</v>
      </c>
      <c r="Z23" s="12"/>
      <c r="AA23" s="12"/>
      <c r="AB23" s="13"/>
      <c r="AC23" s="12" t="str">
        <f t="shared" si="5"/>
        <v/>
      </c>
    </row>
    <row r="24" spans="1:29" x14ac:dyDescent="0.3">
      <c r="A24" s="7">
        <f t="shared" si="18"/>
        <v>45774</v>
      </c>
      <c r="B24" s="7">
        <f t="shared" si="19"/>
        <v>45775</v>
      </c>
      <c r="C24" s="7">
        <f t="shared" si="12"/>
        <v>45776</v>
      </c>
      <c r="D24" s="7">
        <f t="shared" si="12"/>
        <v>45777</v>
      </c>
      <c r="E24" s="7" t="str">
        <f t="shared" si="13"/>
        <v/>
      </c>
      <c r="F24" s="7" t="str">
        <f t="shared" si="13"/>
        <v/>
      </c>
      <c r="G24" s="7" t="str">
        <f t="shared" si="13"/>
        <v/>
      </c>
      <c r="I24" s="7">
        <f t="shared" si="20"/>
        <v>45802</v>
      </c>
      <c r="J24" s="7">
        <f t="shared" si="21"/>
        <v>45803</v>
      </c>
      <c r="K24" s="7">
        <f t="shared" si="14"/>
        <v>45804</v>
      </c>
      <c r="L24" s="7">
        <f t="shared" si="14"/>
        <v>45805</v>
      </c>
      <c r="M24" s="7">
        <f t="shared" si="15"/>
        <v>45806</v>
      </c>
      <c r="N24" s="7">
        <f t="shared" si="15"/>
        <v>45807</v>
      </c>
      <c r="O24" s="7">
        <f t="shared" si="15"/>
        <v>45808</v>
      </c>
      <c r="R24" s="7">
        <f t="shared" si="22"/>
        <v>45837</v>
      </c>
      <c r="S24" s="7">
        <f t="shared" si="23"/>
        <v>45838</v>
      </c>
      <c r="T24" s="7" t="str">
        <f t="shared" si="16"/>
        <v/>
      </c>
      <c r="U24" s="7" t="str">
        <f t="shared" si="16"/>
        <v/>
      </c>
      <c r="V24" s="7" t="str">
        <f t="shared" si="17"/>
        <v/>
      </c>
      <c r="W24" s="7" t="str">
        <f t="shared" si="17"/>
        <v/>
      </c>
      <c r="X24" s="7" t="str">
        <f t="shared" si="17"/>
        <v/>
      </c>
      <c r="Z24" s="12"/>
      <c r="AA24" s="12"/>
      <c r="AB24" s="13"/>
      <c r="AC24" s="12" t="str">
        <f t="shared" si="5"/>
        <v/>
      </c>
    </row>
    <row r="25" spans="1:29" x14ac:dyDescent="0.3">
      <c r="R25" s="8"/>
      <c r="Z25" s="12"/>
      <c r="AA25" s="12"/>
      <c r="AB25" s="13"/>
      <c r="AC25" s="12" t="str">
        <f t="shared" si="5"/>
        <v/>
      </c>
    </row>
    <row r="26" spans="1:29" ht="12.6" customHeight="1" x14ac:dyDescent="0.3">
      <c r="Z26" s="12"/>
      <c r="AA26" s="12"/>
      <c r="AB26" s="13"/>
      <c r="AC26" s="12" t="str">
        <f t="shared" si="5"/>
        <v/>
      </c>
    </row>
    <row r="27" spans="1:29" ht="14.4" customHeight="1" x14ac:dyDescent="0.3">
      <c r="Z27" s="12"/>
      <c r="AA27" s="12"/>
      <c r="AB27" s="13"/>
      <c r="AC27" s="12" t="str">
        <f t="shared" si="5"/>
        <v/>
      </c>
    </row>
    <row r="28" spans="1:29" ht="15.6" x14ac:dyDescent="0.3">
      <c r="A28" s="24">
        <f>DATE(YEAR(R18+42),MONTH(R18+42),1)</f>
        <v>45839</v>
      </c>
      <c r="B28" s="25"/>
      <c r="C28" s="25"/>
      <c r="D28" s="25"/>
      <c r="E28" s="25"/>
      <c r="F28" s="25"/>
      <c r="G28" s="26"/>
      <c r="I28" s="24">
        <f>DATE(YEAR(A28+42),MONTH(A28+42),1)</f>
        <v>45870</v>
      </c>
      <c r="J28" s="25"/>
      <c r="K28" s="25"/>
      <c r="L28" s="25"/>
      <c r="M28" s="25"/>
      <c r="N28" s="25"/>
      <c r="O28" s="26"/>
      <c r="R28" s="24">
        <f>DATE(YEAR(I28+42),MONTH(I28+42),1)</f>
        <v>45901</v>
      </c>
      <c r="S28" s="25"/>
      <c r="T28" s="25"/>
      <c r="U28" s="25"/>
      <c r="V28" s="25"/>
      <c r="W28" s="25"/>
      <c r="X28" s="26"/>
      <c r="Z28" s="12"/>
      <c r="AA28" s="12"/>
      <c r="AB28" s="13"/>
      <c r="AC28" s="12" t="str">
        <f t="shared" si="5"/>
        <v/>
      </c>
    </row>
    <row r="29" spans="1:29" x14ac:dyDescent="0.3">
      <c r="A29" s="19" t="s">
        <v>11</v>
      </c>
      <c r="B29" s="19" t="s">
        <v>12</v>
      </c>
      <c r="C29" s="19" t="s">
        <v>13</v>
      </c>
      <c r="D29" s="19" t="s">
        <v>14</v>
      </c>
      <c r="E29" s="19" t="s">
        <v>15</v>
      </c>
      <c r="F29" s="19" t="s">
        <v>16</v>
      </c>
      <c r="G29" s="19" t="s">
        <v>17</v>
      </c>
      <c r="I29" s="19" t="s">
        <v>11</v>
      </c>
      <c r="J29" s="19" t="s">
        <v>12</v>
      </c>
      <c r="K29" s="19" t="s">
        <v>13</v>
      </c>
      <c r="L29" s="19" t="s">
        <v>14</v>
      </c>
      <c r="M29" s="19" t="s">
        <v>15</v>
      </c>
      <c r="N29" s="19" t="s">
        <v>16</v>
      </c>
      <c r="O29" s="19" t="s">
        <v>17</v>
      </c>
      <c r="R29" s="19" t="s">
        <v>11</v>
      </c>
      <c r="S29" s="20" t="s">
        <v>12</v>
      </c>
      <c r="T29" s="20" t="s">
        <v>13</v>
      </c>
      <c r="U29" s="20" t="s">
        <v>14</v>
      </c>
      <c r="V29" s="20" t="s">
        <v>15</v>
      </c>
      <c r="W29" s="20" t="s">
        <v>16</v>
      </c>
      <c r="X29" s="20" t="s">
        <v>17</v>
      </c>
      <c r="Z29" s="12"/>
      <c r="AA29" s="12"/>
      <c r="AB29" s="13"/>
      <c r="AC29" s="12" t="str">
        <f t="shared" si="5"/>
        <v/>
      </c>
    </row>
    <row r="30" spans="1:29" x14ac:dyDescent="0.3">
      <c r="A30" s="7" t="str">
        <f>IF(WEEKDAY(A28,1)=$Q$3,A28,"")</f>
        <v/>
      </c>
      <c r="B30" s="7" t="str">
        <f>IF(A30="",IF(WEEKDAY(A28,1)=MOD($Q$3,7)+1,A28,""),A30+1)</f>
        <v/>
      </c>
      <c r="C30" s="7">
        <f>IF(B30="",IF(WEEKDAY(A28,1)=MOD($Q$3+1,7)+1,A28,""),B30+1)</f>
        <v>45839</v>
      </c>
      <c r="D30" s="7">
        <f>IF(C30="",IF(WEEKDAY(A28,1)=MOD($Q$3+2,7)+1,A28,""),C30+1)</f>
        <v>45840</v>
      </c>
      <c r="E30" s="7">
        <f>IF(D30="",IF(WEEKDAY(A28,1)=MOD($Q$3+3,7)+1,A28,""),D30+1)</f>
        <v>45841</v>
      </c>
      <c r="F30" s="7">
        <f>IF(E30="",IF(WEEKDAY(A28,1)=MOD($Q$3+4,7)+1,A28,""),E30+1)</f>
        <v>45842</v>
      </c>
      <c r="G30" s="7">
        <f>IF(F30="",IF(WEEKDAY(A28,1)=MOD($Q$3+5,7)+1,A28,""),F30+1)</f>
        <v>45843</v>
      </c>
      <c r="I30" s="7" t="str">
        <f>IF(WEEKDAY(I28,1)=$Q$3,I28,"")</f>
        <v/>
      </c>
      <c r="J30" s="7" t="str">
        <f>IF(I30="",IF(WEEKDAY(I28,1)=MOD($Q$3,7)+1,I28,""),I30+1)</f>
        <v/>
      </c>
      <c r="K30" s="7" t="str">
        <f>IF(J30="",IF(WEEKDAY(I28,1)=MOD($Q$3+1,7)+1,I28,""),J30+1)</f>
        <v/>
      </c>
      <c r="L30" s="7" t="str">
        <f>IF(K30="",IF(WEEKDAY(I28,1)=MOD($Q$3+2,7)+1,I28,""),K30+1)</f>
        <v/>
      </c>
      <c r="M30" s="7" t="str">
        <f>IF(L30="",IF(WEEKDAY(I28,1)=MOD($Q$3+3,7)+1,I28,""),L30+1)</f>
        <v/>
      </c>
      <c r="N30" s="7">
        <f>IF(M30="",IF(WEEKDAY(I28,1)=MOD($Q$3+4,7)+1,I28,""),M30+1)</f>
        <v>45870</v>
      </c>
      <c r="O30" s="7">
        <f>IF(N30="",IF(WEEKDAY(I28,1)=MOD($Q$3+5,7)+1,I28,""),N30+1)</f>
        <v>45871</v>
      </c>
      <c r="R30" s="6" t="str">
        <f>IF(WEEKDAY(R28,1)=$Q$3,R28,"")</f>
        <v/>
      </c>
      <c r="S30" s="7">
        <f>IF(R30="",IF(WEEKDAY(R28,1)=MOD($Q$3,7)+1,R28,""),R30+1)</f>
        <v>45901</v>
      </c>
      <c r="T30" s="7">
        <f>IF(S30="",IF(WEEKDAY(R28,1)=MOD($Q$3+1,7)+1,R28,""),S30+1)</f>
        <v>45902</v>
      </c>
      <c r="U30" s="7">
        <f>IF(T30="",IF(WEEKDAY(R28,1)=MOD($Q$3+2,7)+1,R28,""),T30+1)</f>
        <v>45903</v>
      </c>
      <c r="V30" s="7">
        <f>IF(U30="",IF(WEEKDAY(R28,1)=MOD($Q$3+3,7)+1,R28,""),U30+1)</f>
        <v>45904</v>
      </c>
      <c r="W30" s="7">
        <f>IF(V30="",IF(WEEKDAY(R28,1)=MOD($Q$3+4,7)+1,R28,""),V30+1)</f>
        <v>45905</v>
      </c>
      <c r="X30" s="7">
        <f>IF(W30="",IF(WEEKDAY(R28,1)=MOD($Q$3+5,7)+1,R28,""),W30+1)</f>
        <v>45906</v>
      </c>
      <c r="Z30" s="12"/>
      <c r="AA30" s="12"/>
      <c r="AB30" s="13"/>
      <c r="AC30" s="12" t="str">
        <f t="shared" si="5"/>
        <v/>
      </c>
    </row>
    <row r="31" spans="1:29" x14ac:dyDescent="0.3">
      <c r="A31" s="7">
        <f>IF(G30="","",IF(MONTH(G30+1)&lt;&gt;MONTH(G30),"",G30+1))</f>
        <v>45844</v>
      </c>
      <c r="B31" s="7">
        <f>IF(A31="","",IF(MONTH(A31+1)&lt;&gt;MONTH(A31),"",A31+1))</f>
        <v>45845</v>
      </c>
      <c r="C31" s="7">
        <f t="shared" ref="C31:D35" si="24">IF(B31="","",IF(MONTH(B31+1)&lt;&gt;MONTH(B31),"",B31+1))</f>
        <v>45846</v>
      </c>
      <c r="D31" s="7">
        <f>IF(C31="","",IF(MONTH(C31+1)&lt;&gt;MONTH(C31),"",C31+1))</f>
        <v>45847</v>
      </c>
      <c r="E31" s="7">
        <f t="shared" ref="E31:G35" si="25">IF(D31="","",IF(MONTH(D31+1)&lt;&gt;MONTH(D31),"",D31+1))</f>
        <v>45848</v>
      </c>
      <c r="F31" s="7">
        <f t="shared" si="25"/>
        <v>45849</v>
      </c>
      <c r="G31" s="7">
        <f t="shared" si="25"/>
        <v>45850</v>
      </c>
      <c r="I31" s="7">
        <f>IF(O30="","",IF(MONTH(O30+1)&lt;&gt;MONTH(O30),"",O30+1))</f>
        <v>45872</v>
      </c>
      <c r="J31" s="7">
        <f>IF(I31="","",IF(MONTH(I31+1)&lt;&gt;MONTH(I31),"",I31+1))</f>
        <v>45873</v>
      </c>
      <c r="K31" s="7">
        <f t="shared" ref="K31:L35" si="26">IF(J31="","",IF(MONTH(J31+1)&lt;&gt;MONTH(J31),"",J31+1))</f>
        <v>45874</v>
      </c>
      <c r="L31" s="7">
        <f>IF(K31="","",IF(MONTH(K31+1)&lt;&gt;MONTH(K31),"",K31+1))</f>
        <v>45875</v>
      </c>
      <c r="M31" s="7">
        <f t="shared" ref="M31:O35" si="27">IF(L31="","",IF(MONTH(L31+1)&lt;&gt;MONTH(L31),"",L31+1))</f>
        <v>45876</v>
      </c>
      <c r="N31" s="7">
        <f t="shared" si="27"/>
        <v>45877</v>
      </c>
      <c r="O31" s="7">
        <f t="shared" si="27"/>
        <v>45878</v>
      </c>
      <c r="R31" s="7">
        <f>IF(X30="","",IF(MONTH(X30+1)&lt;&gt;MONTH(X30),"",X30+1))</f>
        <v>45907</v>
      </c>
      <c r="S31" s="7">
        <f>IF(R31="","",IF(MONTH(R31+1)&lt;&gt;MONTH(R31),"",R31+1))</f>
        <v>45908</v>
      </c>
      <c r="T31" s="7">
        <f t="shared" ref="T31:U34" si="28">IF(S31="","",IF(MONTH(S31+1)&lt;&gt;MONTH(S31),"",S31+1))</f>
        <v>45909</v>
      </c>
      <c r="U31" s="7">
        <f>IF(T31="","",IF(MONTH(T31+1)&lt;&gt;MONTH(T31),"",T31+1))</f>
        <v>45910</v>
      </c>
      <c r="V31" s="7">
        <f t="shared" ref="V31:X34" si="29">IF(U31="","",IF(MONTH(U31+1)&lt;&gt;MONTH(U31),"",U31+1))</f>
        <v>45911</v>
      </c>
      <c r="W31" s="7">
        <f t="shared" si="29"/>
        <v>45912</v>
      </c>
      <c r="X31" s="7">
        <f t="shared" si="29"/>
        <v>45913</v>
      </c>
      <c r="Z31" s="12"/>
      <c r="AA31" s="12"/>
      <c r="AB31" s="13"/>
      <c r="AC31" s="12" t="str">
        <f t="shared" si="5"/>
        <v/>
      </c>
    </row>
    <row r="32" spans="1:29" x14ac:dyDescent="0.3">
      <c r="A32" s="7">
        <f t="shared" ref="A32:A35" si="30">IF(G31="","",IF(MONTH(G31+1)&lt;&gt;MONTH(G31),"",G31+1))</f>
        <v>45851</v>
      </c>
      <c r="B32" s="7">
        <f t="shared" ref="B32:B35" si="31">IF(A32="","",IF(MONTH(A32+1)&lt;&gt;MONTH(A32),"",A32+1))</f>
        <v>45852</v>
      </c>
      <c r="C32" s="7">
        <f t="shared" si="24"/>
        <v>45853</v>
      </c>
      <c r="D32" s="7">
        <f t="shared" si="24"/>
        <v>45854</v>
      </c>
      <c r="E32" s="7">
        <f t="shared" si="25"/>
        <v>45855</v>
      </c>
      <c r="F32" s="7">
        <f t="shared" si="25"/>
        <v>45856</v>
      </c>
      <c r="G32" s="7">
        <f t="shared" si="25"/>
        <v>45857</v>
      </c>
      <c r="I32" s="7">
        <f t="shared" ref="I32:I35" si="32">IF(O31="","",IF(MONTH(O31+1)&lt;&gt;MONTH(O31),"",O31+1))</f>
        <v>45879</v>
      </c>
      <c r="J32" s="7">
        <f t="shared" ref="J32:J35" si="33">IF(I32="","",IF(MONTH(I32+1)&lt;&gt;MONTH(I32),"",I32+1))</f>
        <v>45880</v>
      </c>
      <c r="K32" s="7">
        <f t="shared" si="26"/>
        <v>45881</v>
      </c>
      <c r="L32" s="7">
        <f t="shared" si="26"/>
        <v>45882</v>
      </c>
      <c r="M32" s="7">
        <f t="shared" si="27"/>
        <v>45883</v>
      </c>
      <c r="N32" s="7">
        <f t="shared" si="27"/>
        <v>45884</v>
      </c>
      <c r="O32" s="7">
        <f t="shared" si="27"/>
        <v>45885</v>
      </c>
      <c r="R32" s="7">
        <f t="shared" ref="R32:R34" si="34">IF(X31="","",IF(MONTH(X31+1)&lt;&gt;MONTH(X31),"",X31+1))</f>
        <v>45914</v>
      </c>
      <c r="S32" s="7">
        <f t="shared" ref="S32:S34" si="35">IF(R32="","",IF(MONTH(R32+1)&lt;&gt;MONTH(R32),"",R32+1))</f>
        <v>45915</v>
      </c>
      <c r="T32" s="7">
        <f t="shared" si="28"/>
        <v>45916</v>
      </c>
      <c r="U32" s="7">
        <f t="shared" si="28"/>
        <v>45917</v>
      </c>
      <c r="V32" s="7">
        <f t="shared" si="29"/>
        <v>45918</v>
      </c>
      <c r="W32" s="7">
        <f t="shared" si="29"/>
        <v>45919</v>
      </c>
      <c r="X32" s="7">
        <f t="shared" si="29"/>
        <v>45920</v>
      </c>
      <c r="Z32" s="12"/>
      <c r="AA32" s="12"/>
      <c r="AB32" s="13"/>
      <c r="AC32" s="12" t="str">
        <f t="shared" si="5"/>
        <v/>
      </c>
    </row>
    <row r="33" spans="1:29" x14ac:dyDescent="0.3">
      <c r="A33" s="7">
        <f t="shared" si="30"/>
        <v>45858</v>
      </c>
      <c r="B33" s="7">
        <f t="shared" si="31"/>
        <v>45859</v>
      </c>
      <c r="C33" s="7">
        <f t="shared" si="24"/>
        <v>45860</v>
      </c>
      <c r="D33" s="7">
        <f t="shared" si="24"/>
        <v>45861</v>
      </c>
      <c r="E33" s="7">
        <f t="shared" si="25"/>
        <v>45862</v>
      </c>
      <c r="F33" s="7">
        <f t="shared" si="25"/>
        <v>45863</v>
      </c>
      <c r="G33" s="7">
        <f t="shared" si="25"/>
        <v>45864</v>
      </c>
      <c r="I33" s="7">
        <f t="shared" si="32"/>
        <v>45886</v>
      </c>
      <c r="J33" s="7">
        <f t="shared" si="33"/>
        <v>45887</v>
      </c>
      <c r="K33" s="7">
        <f t="shared" si="26"/>
        <v>45888</v>
      </c>
      <c r="L33" s="7">
        <f t="shared" si="26"/>
        <v>45889</v>
      </c>
      <c r="M33" s="7">
        <f t="shared" si="27"/>
        <v>45890</v>
      </c>
      <c r="N33" s="7">
        <f t="shared" si="27"/>
        <v>45891</v>
      </c>
      <c r="O33" s="7">
        <f t="shared" si="27"/>
        <v>45892</v>
      </c>
      <c r="R33" s="7">
        <f t="shared" si="34"/>
        <v>45921</v>
      </c>
      <c r="S33" s="7">
        <f t="shared" si="35"/>
        <v>45922</v>
      </c>
      <c r="T33" s="7">
        <f t="shared" si="28"/>
        <v>45923</v>
      </c>
      <c r="U33" s="7">
        <f t="shared" si="28"/>
        <v>45924</v>
      </c>
      <c r="V33" s="7">
        <f t="shared" si="29"/>
        <v>45925</v>
      </c>
      <c r="W33" s="7">
        <f t="shared" si="29"/>
        <v>45926</v>
      </c>
      <c r="X33" s="7">
        <f t="shared" si="29"/>
        <v>45927</v>
      </c>
      <c r="Z33" s="12"/>
      <c r="AA33" s="12"/>
      <c r="AB33" s="13"/>
      <c r="AC33" s="12" t="str">
        <f t="shared" si="5"/>
        <v/>
      </c>
    </row>
    <row r="34" spans="1:29" x14ac:dyDescent="0.3">
      <c r="A34" s="7">
        <f t="shared" si="30"/>
        <v>45865</v>
      </c>
      <c r="B34" s="7">
        <f t="shared" si="31"/>
        <v>45866</v>
      </c>
      <c r="C34" s="7">
        <f t="shared" si="24"/>
        <v>45867</v>
      </c>
      <c r="D34" s="7">
        <f t="shared" si="24"/>
        <v>45868</v>
      </c>
      <c r="E34" s="7">
        <f t="shared" si="25"/>
        <v>45869</v>
      </c>
      <c r="F34" s="7" t="str">
        <f t="shared" si="25"/>
        <v/>
      </c>
      <c r="G34" s="7" t="str">
        <f t="shared" si="25"/>
        <v/>
      </c>
      <c r="I34" s="7">
        <f t="shared" si="32"/>
        <v>45893</v>
      </c>
      <c r="J34" s="7">
        <f t="shared" si="33"/>
        <v>45894</v>
      </c>
      <c r="K34" s="7">
        <f t="shared" si="26"/>
        <v>45895</v>
      </c>
      <c r="L34" s="7">
        <f t="shared" si="26"/>
        <v>45896</v>
      </c>
      <c r="M34" s="7">
        <f t="shared" si="27"/>
        <v>45897</v>
      </c>
      <c r="N34" s="7">
        <f t="shared" si="27"/>
        <v>45898</v>
      </c>
      <c r="O34" s="7">
        <f t="shared" si="27"/>
        <v>45899</v>
      </c>
      <c r="R34" s="7">
        <f t="shared" si="34"/>
        <v>45928</v>
      </c>
      <c r="S34" s="7">
        <f t="shared" si="35"/>
        <v>45929</v>
      </c>
      <c r="T34" s="7">
        <f t="shared" si="28"/>
        <v>45930</v>
      </c>
      <c r="U34" s="7" t="str">
        <f t="shared" si="28"/>
        <v/>
      </c>
      <c r="V34" s="7" t="str">
        <f t="shared" si="29"/>
        <v/>
      </c>
      <c r="W34" s="7" t="str">
        <f t="shared" si="29"/>
        <v/>
      </c>
      <c r="X34" s="7" t="str">
        <f t="shared" si="29"/>
        <v/>
      </c>
      <c r="Z34" s="12"/>
      <c r="AA34" s="12"/>
      <c r="AB34" s="13"/>
      <c r="AC34" s="12" t="str">
        <f t="shared" si="5"/>
        <v/>
      </c>
    </row>
    <row r="35" spans="1:29" ht="15.6" x14ac:dyDescent="0.3">
      <c r="A35" s="7" t="str">
        <f t="shared" si="30"/>
        <v/>
      </c>
      <c r="B35" s="7" t="str">
        <f t="shared" si="31"/>
        <v/>
      </c>
      <c r="C35" s="7" t="str">
        <f t="shared" si="24"/>
        <v/>
      </c>
      <c r="D35" s="7" t="str">
        <f t="shared" si="24"/>
        <v/>
      </c>
      <c r="E35" s="7" t="str">
        <f t="shared" si="25"/>
        <v/>
      </c>
      <c r="F35" s="7" t="str">
        <f t="shared" si="25"/>
        <v/>
      </c>
      <c r="G35" s="9" t="str">
        <f t="shared" si="25"/>
        <v/>
      </c>
      <c r="I35" s="7">
        <f t="shared" si="32"/>
        <v>45900</v>
      </c>
      <c r="J35" s="7" t="str">
        <f t="shared" si="33"/>
        <v/>
      </c>
      <c r="K35" s="7" t="str">
        <f t="shared" si="26"/>
        <v/>
      </c>
      <c r="L35" s="7" t="str">
        <f t="shared" si="26"/>
        <v/>
      </c>
      <c r="M35" s="7" t="str">
        <f t="shared" si="27"/>
        <v/>
      </c>
      <c r="N35" s="7" t="str">
        <f t="shared" si="27"/>
        <v/>
      </c>
      <c r="O35" s="9" t="str">
        <f t="shared" si="27"/>
        <v/>
      </c>
      <c r="Z35" s="12"/>
      <c r="AA35" s="12"/>
      <c r="AB35" s="13"/>
      <c r="AC35" s="12" t="str">
        <f t="shared" si="5"/>
        <v/>
      </c>
    </row>
    <row r="36" spans="1:29" ht="12" customHeight="1" x14ac:dyDescent="0.3">
      <c r="Z36" s="12"/>
      <c r="AA36" s="12"/>
      <c r="AB36" s="13"/>
      <c r="AC36" s="12" t="str">
        <f t="shared" si="5"/>
        <v/>
      </c>
    </row>
    <row r="37" spans="1:29" ht="13.2" customHeight="1" x14ac:dyDescent="0.3">
      <c r="Z37" s="12"/>
      <c r="AA37" s="12"/>
      <c r="AB37" s="13"/>
      <c r="AC37" s="12" t="str">
        <f t="shared" si="5"/>
        <v/>
      </c>
    </row>
    <row r="38" spans="1:29" ht="15.6" x14ac:dyDescent="0.3">
      <c r="A38" s="24">
        <f>DATE(YEAR(R28+42),MONTH(R28+42),1)</f>
        <v>45931</v>
      </c>
      <c r="B38" s="25"/>
      <c r="C38" s="25"/>
      <c r="D38" s="25"/>
      <c r="E38" s="25"/>
      <c r="F38" s="25"/>
      <c r="G38" s="26"/>
      <c r="I38" s="24">
        <f>DATE(YEAR(A38+42),MONTH(A38+42),1)</f>
        <v>45962</v>
      </c>
      <c r="J38" s="25"/>
      <c r="K38" s="25"/>
      <c r="L38" s="25"/>
      <c r="M38" s="25"/>
      <c r="N38" s="25"/>
      <c r="O38" s="26"/>
      <c r="R38" s="24">
        <f>DATE(YEAR(I38+42),MONTH(I38+42),1)</f>
        <v>45992</v>
      </c>
      <c r="S38" s="25"/>
      <c r="T38" s="25"/>
      <c r="U38" s="25"/>
      <c r="V38" s="25"/>
      <c r="W38" s="25"/>
      <c r="X38" s="26"/>
      <c r="Z38" s="12"/>
      <c r="AA38" s="12"/>
      <c r="AB38" s="13"/>
      <c r="AC38" s="12" t="str">
        <f t="shared" si="5"/>
        <v/>
      </c>
    </row>
    <row r="39" spans="1:29" x14ac:dyDescent="0.3">
      <c r="A39" s="19" t="s">
        <v>11</v>
      </c>
      <c r="B39" s="19" t="s">
        <v>12</v>
      </c>
      <c r="C39" s="19" t="s">
        <v>13</v>
      </c>
      <c r="D39" s="19" t="s">
        <v>14</v>
      </c>
      <c r="E39" s="19" t="s">
        <v>15</v>
      </c>
      <c r="F39" s="19" t="s">
        <v>16</v>
      </c>
      <c r="G39" s="19" t="s">
        <v>17</v>
      </c>
      <c r="I39" s="19" t="s">
        <v>11</v>
      </c>
      <c r="J39" s="19" t="s">
        <v>12</v>
      </c>
      <c r="K39" s="19" t="s">
        <v>13</v>
      </c>
      <c r="L39" s="19" t="s">
        <v>14</v>
      </c>
      <c r="M39" s="19" t="s">
        <v>15</v>
      </c>
      <c r="N39" s="19" t="s">
        <v>16</v>
      </c>
      <c r="O39" s="19" t="s">
        <v>17</v>
      </c>
      <c r="R39" s="19" t="s">
        <v>11</v>
      </c>
      <c r="S39" s="19" t="s">
        <v>12</v>
      </c>
      <c r="T39" s="19" t="s">
        <v>13</v>
      </c>
      <c r="U39" s="19" t="s">
        <v>14</v>
      </c>
      <c r="V39" s="19" t="s">
        <v>15</v>
      </c>
      <c r="W39" s="19" t="s">
        <v>16</v>
      </c>
      <c r="X39" s="19" t="s">
        <v>17</v>
      </c>
      <c r="Z39" s="12"/>
      <c r="AA39" s="12"/>
      <c r="AB39" s="13"/>
      <c r="AC39" s="12" t="str">
        <f t="shared" si="5"/>
        <v/>
      </c>
    </row>
    <row r="40" spans="1:29" x14ac:dyDescent="0.3">
      <c r="A40" s="7" t="str">
        <f>IF(WEEKDAY(A38,1)=$Q$3,A38,"")</f>
        <v/>
      </c>
      <c r="B40" s="7" t="str">
        <f>IF(A40="",IF(WEEKDAY(A38,1)=MOD($Q$3,7)+1,A38,""),A40+1)</f>
        <v/>
      </c>
      <c r="C40" s="7" t="str">
        <f>IF(B40="",IF(WEEKDAY(A38,1)=MOD($Q$3+1,7)+1,A38,""),B40+1)</f>
        <v/>
      </c>
      <c r="D40" s="7">
        <f>IF(C40="",IF(WEEKDAY(A38,1)=MOD($Q$3+2,7)+1,A38,""),C40+1)</f>
        <v>45931</v>
      </c>
      <c r="E40" s="7">
        <f>IF(D40="",IF(WEEKDAY(A38,1)=MOD($Q$3+3,7)+1,A38,""),D40+1)</f>
        <v>45932</v>
      </c>
      <c r="F40" s="7">
        <f>IF(E40="",IF(WEEKDAY(A38,1)=MOD($Q$3+4,7)+1,A38,""),E40+1)</f>
        <v>45933</v>
      </c>
      <c r="G40" s="7">
        <f>IF(F40="",IF(WEEKDAY(A38,1)=MOD($Q$3+5,7)+1,A38,""),F40+1)</f>
        <v>45934</v>
      </c>
      <c r="I40" s="7" t="str">
        <f>IF(WEEKDAY(I38,1)=$Q$3,I38,"")</f>
        <v/>
      </c>
      <c r="J40" s="7" t="str">
        <f>IF(I40="",IF(WEEKDAY(I38,1)=MOD($Q$3,7)+1,I38,""),I40+1)</f>
        <v/>
      </c>
      <c r="K40" s="7" t="str">
        <f>IF(J40="",IF(WEEKDAY(I38,1)=MOD($Q$3+1,7)+1,I38,""),J40+1)</f>
        <v/>
      </c>
      <c r="L40" s="7" t="str">
        <f>IF(K40="",IF(WEEKDAY(I38,1)=MOD($Q$3+2,7)+1,I38,""),K40+1)</f>
        <v/>
      </c>
      <c r="M40" s="7" t="str">
        <f>IF(L40="",IF(WEEKDAY(I38,1)=MOD($Q$3+3,7)+1,I38,""),L40+1)</f>
        <v/>
      </c>
      <c r="N40" s="7" t="str">
        <f>IF(M40="",IF(WEEKDAY(I38,1)=MOD($Q$3+4,7)+1,I38,""),M40+1)</f>
        <v/>
      </c>
      <c r="O40" s="7">
        <f>IF(N40="",IF(WEEKDAY(I38,1)=MOD($Q$3+5,7)+1,I38,""),N40+1)</f>
        <v>45962</v>
      </c>
      <c r="R40" s="7" t="str">
        <f>IF(WEEKDAY(R38,1)=$Q$3,R38,"")</f>
        <v/>
      </c>
      <c r="S40" s="7">
        <f>IF(R40="",IF(WEEKDAY(R38,1)=MOD($Q$3,7)+1,R38,""),R40+1)</f>
        <v>45992</v>
      </c>
      <c r="T40" s="7">
        <f>IF(S40="",IF(WEEKDAY(R38,1)=MOD($Q$3+1,7)+1,R38,""),S40+1)</f>
        <v>45993</v>
      </c>
      <c r="U40" s="7">
        <f>IF(T40="",IF(WEEKDAY(R38,1)=MOD($Q$3+2,7)+1,R38,""),T40+1)</f>
        <v>45994</v>
      </c>
      <c r="V40" s="7">
        <f>IF(U40="",IF(WEEKDAY(R38,1)=MOD($Q$3+3,7)+1,R38,""),U40+1)</f>
        <v>45995</v>
      </c>
      <c r="W40" s="7">
        <f>IF(V40="",IF(WEEKDAY(R38,1)=MOD($Q$3+4,7)+1,R38,""),V40+1)</f>
        <v>45996</v>
      </c>
      <c r="X40" s="7">
        <f>IF(W40="",IF(WEEKDAY(R38,1)=MOD($Q$3+5,7)+1,R38,""),W40+1)</f>
        <v>45997</v>
      </c>
      <c r="Z40" s="12"/>
      <c r="AA40" s="12"/>
      <c r="AB40" s="13"/>
      <c r="AC40" s="12" t="str">
        <f t="shared" si="5"/>
        <v/>
      </c>
    </row>
    <row r="41" spans="1:29" x14ac:dyDescent="0.3">
      <c r="A41" s="7">
        <f>IF(G40="","",IF(MONTH(G40+1)&lt;&gt;MONTH(G40),"",G40+1))</f>
        <v>45935</v>
      </c>
      <c r="B41" s="7">
        <f>IF(A41="","",IF(MONTH(A41+1)&lt;&gt;MONTH(A41),"",A41+1))</f>
        <v>45936</v>
      </c>
      <c r="C41" s="7">
        <f t="shared" ref="C41:D45" si="36">IF(B41="","",IF(MONTH(B41+1)&lt;&gt;MONTH(B41),"",B41+1))</f>
        <v>45937</v>
      </c>
      <c r="D41" s="7">
        <f>IF(C41="","",IF(MONTH(C41+1)&lt;&gt;MONTH(C41),"",C41+1))</f>
        <v>45938</v>
      </c>
      <c r="E41" s="7">
        <f t="shared" ref="E41:G45" si="37">IF(D41="","",IF(MONTH(D41+1)&lt;&gt;MONTH(D41),"",D41+1))</f>
        <v>45939</v>
      </c>
      <c r="F41" s="7">
        <f t="shared" si="37"/>
        <v>45940</v>
      </c>
      <c r="G41" s="7">
        <f t="shared" si="37"/>
        <v>45941</v>
      </c>
      <c r="I41" s="7">
        <f>IF(O40="","",IF(MONTH(O40+1)&lt;&gt;MONTH(O40),"",O40+1))</f>
        <v>45963</v>
      </c>
      <c r="J41" s="7">
        <f>IF(I41="","",IF(MONTH(I41+1)&lt;&gt;MONTH(I41),"",I41+1))</f>
        <v>45964</v>
      </c>
      <c r="K41" s="7">
        <f t="shared" ref="K41:L44" si="38">IF(J41="","",IF(MONTH(J41+1)&lt;&gt;MONTH(J41),"",J41+1))</f>
        <v>45965</v>
      </c>
      <c r="L41" s="7">
        <f>IF(K41="","",IF(MONTH(K41+1)&lt;&gt;MONTH(K41),"",K41+1))</f>
        <v>45966</v>
      </c>
      <c r="M41" s="7">
        <f t="shared" ref="M41:O44" si="39">IF(L41="","",IF(MONTH(L41+1)&lt;&gt;MONTH(L41),"",L41+1))</f>
        <v>45967</v>
      </c>
      <c r="N41" s="7">
        <f t="shared" si="39"/>
        <v>45968</v>
      </c>
      <c r="O41" s="7">
        <f t="shared" si="39"/>
        <v>45969</v>
      </c>
      <c r="R41" s="7">
        <f>IF(X40="","",IF(MONTH(X40+1)&lt;&gt;MONTH(X40),"",X40+1))</f>
        <v>45998</v>
      </c>
      <c r="S41" s="7">
        <f>IF(R41="","",IF(MONTH(R41+1)&lt;&gt;MONTH(R41),"",R41+1))</f>
        <v>45999</v>
      </c>
      <c r="T41" s="7">
        <f t="shared" ref="T41:U44" si="40">IF(S41="","",IF(MONTH(S41+1)&lt;&gt;MONTH(S41),"",S41+1))</f>
        <v>46000</v>
      </c>
      <c r="U41" s="7">
        <f>IF(T41="","",IF(MONTH(T41+1)&lt;&gt;MONTH(T41),"",T41+1))</f>
        <v>46001</v>
      </c>
      <c r="V41" s="7">
        <f t="shared" ref="V41:X44" si="41">IF(U41="","",IF(MONTH(U41+1)&lt;&gt;MONTH(U41),"",U41+1))</f>
        <v>46002</v>
      </c>
      <c r="W41" s="7">
        <f t="shared" si="41"/>
        <v>46003</v>
      </c>
      <c r="X41" s="7">
        <f t="shared" si="41"/>
        <v>46004</v>
      </c>
      <c r="Z41" s="12"/>
      <c r="AA41" s="12"/>
      <c r="AB41" s="13"/>
      <c r="AC41" s="12" t="str">
        <f t="shared" si="5"/>
        <v/>
      </c>
    </row>
    <row r="42" spans="1:29" x14ac:dyDescent="0.3">
      <c r="A42" s="7">
        <f t="shared" ref="A42:A45" si="42">IF(G41="","",IF(MONTH(G41+1)&lt;&gt;MONTH(G41),"",G41+1))</f>
        <v>45942</v>
      </c>
      <c r="B42" s="7">
        <f t="shared" ref="B42:B45" si="43">IF(A42="","",IF(MONTH(A42+1)&lt;&gt;MONTH(A42),"",A42+1))</f>
        <v>45943</v>
      </c>
      <c r="C42" s="7">
        <f t="shared" si="36"/>
        <v>45944</v>
      </c>
      <c r="D42" s="7">
        <f t="shared" si="36"/>
        <v>45945</v>
      </c>
      <c r="E42" s="7">
        <f t="shared" si="37"/>
        <v>45946</v>
      </c>
      <c r="F42" s="7">
        <f t="shared" si="37"/>
        <v>45947</v>
      </c>
      <c r="G42" s="7">
        <f t="shared" si="37"/>
        <v>45948</v>
      </c>
      <c r="I42" s="7">
        <f t="shared" ref="I42:I44" si="44">IF(O41="","",IF(MONTH(O41+1)&lt;&gt;MONTH(O41),"",O41+1))</f>
        <v>45970</v>
      </c>
      <c r="J42" s="7">
        <f t="shared" ref="J42:J44" si="45">IF(I42="","",IF(MONTH(I42+1)&lt;&gt;MONTH(I42),"",I42+1))</f>
        <v>45971</v>
      </c>
      <c r="K42" s="7">
        <f t="shared" si="38"/>
        <v>45972</v>
      </c>
      <c r="L42" s="7">
        <f t="shared" si="38"/>
        <v>45973</v>
      </c>
      <c r="M42" s="7">
        <f t="shared" si="39"/>
        <v>45974</v>
      </c>
      <c r="N42" s="7">
        <f t="shared" si="39"/>
        <v>45975</v>
      </c>
      <c r="O42" s="7">
        <f t="shared" si="39"/>
        <v>45976</v>
      </c>
      <c r="R42" s="7">
        <f t="shared" ref="R42:R44" si="46">IF(X41="","",IF(MONTH(X41+1)&lt;&gt;MONTH(X41),"",X41+1))</f>
        <v>46005</v>
      </c>
      <c r="S42" s="7">
        <f t="shared" ref="S42:S44" si="47">IF(R42="","",IF(MONTH(R42+1)&lt;&gt;MONTH(R42),"",R42+1))</f>
        <v>46006</v>
      </c>
      <c r="T42" s="7">
        <f t="shared" si="40"/>
        <v>46007</v>
      </c>
      <c r="U42" s="7">
        <f t="shared" si="40"/>
        <v>46008</v>
      </c>
      <c r="V42" s="7">
        <f t="shared" si="41"/>
        <v>46009</v>
      </c>
      <c r="W42" s="7">
        <f t="shared" si="41"/>
        <v>46010</v>
      </c>
      <c r="X42" s="7">
        <f t="shared" si="41"/>
        <v>46011</v>
      </c>
      <c r="Z42" s="12"/>
      <c r="AA42" s="12"/>
      <c r="AB42" s="13"/>
      <c r="AC42" s="12" t="str">
        <f t="shared" si="5"/>
        <v/>
      </c>
    </row>
    <row r="43" spans="1:29" x14ac:dyDescent="0.3">
      <c r="A43" s="7">
        <f t="shared" si="42"/>
        <v>45949</v>
      </c>
      <c r="B43" s="7">
        <f t="shared" si="43"/>
        <v>45950</v>
      </c>
      <c r="C43" s="7">
        <f t="shared" si="36"/>
        <v>45951</v>
      </c>
      <c r="D43" s="7">
        <f t="shared" si="36"/>
        <v>45952</v>
      </c>
      <c r="E43" s="7">
        <f t="shared" si="37"/>
        <v>45953</v>
      </c>
      <c r="F43" s="7">
        <f t="shared" si="37"/>
        <v>45954</v>
      </c>
      <c r="G43" s="7">
        <f t="shared" si="37"/>
        <v>45955</v>
      </c>
      <c r="I43" s="7">
        <f t="shared" si="44"/>
        <v>45977</v>
      </c>
      <c r="J43" s="7">
        <f t="shared" si="45"/>
        <v>45978</v>
      </c>
      <c r="K43" s="7">
        <f t="shared" si="38"/>
        <v>45979</v>
      </c>
      <c r="L43" s="7">
        <f t="shared" si="38"/>
        <v>45980</v>
      </c>
      <c r="M43" s="7">
        <f t="shared" si="39"/>
        <v>45981</v>
      </c>
      <c r="N43" s="7">
        <f t="shared" si="39"/>
        <v>45982</v>
      </c>
      <c r="O43" s="7">
        <f t="shared" si="39"/>
        <v>45983</v>
      </c>
      <c r="R43" s="7">
        <f t="shared" si="46"/>
        <v>46012</v>
      </c>
      <c r="S43" s="7">
        <f t="shared" si="47"/>
        <v>46013</v>
      </c>
      <c r="T43" s="7">
        <f t="shared" si="40"/>
        <v>46014</v>
      </c>
      <c r="U43" s="7">
        <f t="shared" si="40"/>
        <v>46015</v>
      </c>
      <c r="V43" s="7">
        <f t="shared" si="41"/>
        <v>46016</v>
      </c>
      <c r="W43" s="7">
        <f t="shared" si="41"/>
        <v>46017</v>
      </c>
      <c r="X43" s="7">
        <f t="shared" si="41"/>
        <v>46018</v>
      </c>
      <c r="Z43" s="12"/>
      <c r="AA43" s="12"/>
      <c r="AB43" s="13"/>
      <c r="AC43" s="12" t="str">
        <f t="shared" si="5"/>
        <v/>
      </c>
    </row>
    <row r="44" spans="1:29" x14ac:dyDescent="0.3">
      <c r="A44" s="7">
        <f t="shared" si="42"/>
        <v>45956</v>
      </c>
      <c r="B44" s="7">
        <f t="shared" si="43"/>
        <v>45957</v>
      </c>
      <c r="C44" s="7">
        <f t="shared" si="36"/>
        <v>45958</v>
      </c>
      <c r="D44" s="7">
        <f t="shared" si="36"/>
        <v>45959</v>
      </c>
      <c r="E44" s="7">
        <f t="shared" si="37"/>
        <v>45960</v>
      </c>
      <c r="F44" s="7">
        <f t="shared" si="37"/>
        <v>45961</v>
      </c>
      <c r="G44" s="7" t="str">
        <f t="shared" si="37"/>
        <v/>
      </c>
      <c r="I44" s="7">
        <f t="shared" si="44"/>
        <v>45984</v>
      </c>
      <c r="J44" s="7">
        <f t="shared" si="45"/>
        <v>45985</v>
      </c>
      <c r="K44" s="7">
        <f t="shared" si="38"/>
        <v>45986</v>
      </c>
      <c r="L44" s="7">
        <f t="shared" si="38"/>
        <v>45987</v>
      </c>
      <c r="M44" s="7">
        <f t="shared" si="39"/>
        <v>45988</v>
      </c>
      <c r="N44" s="7">
        <f t="shared" si="39"/>
        <v>45989</v>
      </c>
      <c r="O44" s="7">
        <f t="shared" si="39"/>
        <v>45990</v>
      </c>
      <c r="R44" s="7">
        <f t="shared" si="46"/>
        <v>46019</v>
      </c>
      <c r="S44" s="7">
        <f t="shared" si="47"/>
        <v>46020</v>
      </c>
      <c r="T44" s="7">
        <f t="shared" si="40"/>
        <v>46021</v>
      </c>
      <c r="U44" s="7">
        <f t="shared" si="40"/>
        <v>46022</v>
      </c>
      <c r="V44" s="7" t="str">
        <f t="shared" si="41"/>
        <v/>
      </c>
      <c r="W44" s="7" t="str">
        <f t="shared" si="41"/>
        <v/>
      </c>
      <c r="X44" s="7" t="str">
        <f t="shared" si="41"/>
        <v/>
      </c>
      <c r="Z44" s="12"/>
      <c r="AA44" s="12"/>
      <c r="AB44" s="13"/>
      <c r="AC44" s="12" t="str">
        <f t="shared" si="5"/>
        <v/>
      </c>
    </row>
    <row r="45" spans="1:29" ht="15.6" x14ac:dyDescent="0.3">
      <c r="A45" s="7" t="str">
        <f t="shared" si="42"/>
        <v/>
      </c>
      <c r="B45" s="7" t="str">
        <f t="shared" si="43"/>
        <v/>
      </c>
      <c r="C45" s="7" t="str">
        <f t="shared" si="36"/>
        <v/>
      </c>
      <c r="D45" s="7" t="str">
        <f t="shared" si="36"/>
        <v/>
      </c>
      <c r="E45" s="7" t="str">
        <f t="shared" si="37"/>
        <v/>
      </c>
      <c r="F45" s="7" t="str">
        <f t="shared" si="37"/>
        <v/>
      </c>
      <c r="G45" s="9" t="str">
        <f t="shared" si="37"/>
        <v/>
      </c>
      <c r="Z45" s="17"/>
      <c r="AA45" s="17"/>
      <c r="AB45" s="18"/>
      <c r="AC45" s="17" t="str">
        <f t="shared" si="5"/>
        <v/>
      </c>
    </row>
  </sheetData>
  <mergeCells count="14">
    <mergeCell ref="E5:T5"/>
    <mergeCell ref="A28:G28"/>
    <mergeCell ref="I28:O28"/>
    <mergeCell ref="R28:X28"/>
    <mergeCell ref="A1:X1"/>
    <mergeCell ref="A38:G38"/>
    <mergeCell ref="I38:O38"/>
    <mergeCell ref="R38:X38"/>
    <mergeCell ref="A8:G8"/>
    <mergeCell ref="I8:O8"/>
    <mergeCell ref="R8:X8"/>
    <mergeCell ref="A18:G18"/>
    <mergeCell ref="I18:O18"/>
    <mergeCell ref="R18:X18"/>
  </mergeCells>
  <phoneticPr fontId="11" type="noConversion"/>
  <conditionalFormatting sqref="A10:G14 I10:O14 R10:X14 A15:B15 A20:G24 I20:O24 R20:X24 R30:X34 A30:G35 I30:O35 I40:O44 R40:X44 A40:G45">
    <cfRule type="expression" dxfId="1" priority="30">
      <formula>AND(A10&lt;&gt;"",NOT(ISERROR(MATCH(A10,$AB$10:$AB$42,0))))</formula>
    </cfRule>
    <cfRule type="expression" dxfId="0" priority="31">
      <formula>OR(WEEKDAY(A10,1)=1,WEEKDAY(A10,1)=7)</formula>
    </cfRule>
  </conditionalFormatting>
  <conditionalFormatting sqref="I10:O15 A10:G15 R10:X15 R20:X24 I20:O24 A20:G24 A30:G35 I30:O35 R30:X34 A40:G45 I40:O44 R40:X44">
    <cfRule type="colorScale" priority="3">
      <colorScale>
        <cfvo type="min"/>
        <cfvo type="max"/>
        <color theme="9" tint="-0.249977111117893"/>
        <color rgb="FFFFEF9C"/>
      </colorScale>
    </cfRule>
  </conditionalFormatting>
  <pageMargins left="0.75" right="0.75" top="1" bottom="1" header="0.5" footer="0.5"/>
  <pageSetup scale="4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d'anniversaire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2025-08-25T04:52:36Z</dcterms:created>
  <dcterms:modified xsi:type="dcterms:W3CDTF">2025-10-21T21:47:03Z</dcterms:modified>
</cp:coreProperties>
</file>