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24226"/>
  <mc:AlternateContent xmlns:mc="http://schemas.openxmlformats.org/markup-compatibility/2006">
    <mc:Choice Requires="x15">
      <x15ac:absPath xmlns:x15ac="http://schemas.microsoft.com/office/spreadsheetml/2010/11/ac" url="C:\Users\av820\Downloads\Excel Fraces 2.0\"/>
    </mc:Choice>
  </mc:AlternateContent>
  <xr:revisionPtr revIDLastSave="0" documentId="13_ncr:1_{FFF25D2C-256D-412C-8C67-F218B5FE4A87}" xr6:coauthVersionLast="47" xr6:coauthVersionMax="47" xr10:uidLastSave="{00000000-0000-0000-0000-000000000000}"/>
  <bookViews>
    <workbookView xWindow="-108" yWindow="-108" windowWidth="23256" windowHeight="12456" xr2:uid="{6497175B-EF2E-4C0D-A567-7DECDC237E9F}"/>
  </bookViews>
  <sheets>
    <sheet name="MODÈLE D'AMORTISSEMENT" sheetId="1" r:id="rId1"/>
  </sheets>
  <definedNames>
    <definedName name="_xlnm.Print_Area" localSheetId="0">OFFSET('MODÈLE D''AMORTISSEMENT'!#REF!,0,0,ROW('MODÈLE D''AMORTISSEMENT'!$A$22)+1+'MODÈLE D''AMORTISSEMENT'!$D$7+1,7)</definedName>
    <definedName name="valuevx">42.314159</definedName>
    <definedName name="vertex42_copyright" hidden="1">"© 2005-2018 Vertex42 LLC"</definedName>
    <definedName name="vertex42_id" hidden="1">"balloon-loan-calculator.xlsx"</definedName>
    <definedName name="vertex42_title" hidden="1">"Balloon Loan Calculator"</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3" i="1" l="1"/>
  <c r="B25" i="1"/>
  <c r="C24" i="1"/>
  <c r="G23" i="1"/>
  <c r="E9" i="1"/>
  <c r="D13" i="1" l="1"/>
  <c r="D24" i="1" s="1"/>
  <c r="E24" i="1"/>
  <c r="C25" i="1"/>
  <c r="B26" i="1"/>
  <c r="C26" i="1" l="1"/>
  <c r="B27" i="1"/>
  <c r="D26" i="1"/>
  <c r="D25" i="1"/>
  <c r="F24" i="1"/>
  <c r="G24" i="1" s="1"/>
  <c r="D14" i="1"/>
  <c r="E25" i="1" l="1"/>
  <c r="F25" i="1" s="1"/>
  <c r="G25" i="1" s="1"/>
  <c r="B28" i="1"/>
  <c r="D27" i="1"/>
  <c r="C27" i="1"/>
  <c r="E26" i="1" l="1"/>
  <c r="F26" i="1" s="1"/>
  <c r="G26" i="1" s="1"/>
  <c r="C28" i="1"/>
  <c r="B29" i="1"/>
  <c r="D28" i="1"/>
  <c r="E27" i="1" l="1"/>
  <c r="F27" i="1" s="1"/>
  <c r="G27" i="1" s="1"/>
  <c r="B30" i="1"/>
  <c r="D29" i="1"/>
  <c r="C29" i="1"/>
  <c r="E28" i="1" l="1"/>
  <c r="F28" i="1" s="1"/>
  <c r="G28" i="1" s="1"/>
  <c r="C30" i="1"/>
  <c r="B31" i="1"/>
  <c r="D30" i="1"/>
  <c r="E29" i="1" l="1"/>
  <c r="F29" i="1" s="1"/>
  <c r="G29" i="1" s="1"/>
  <c r="B32" i="1"/>
  <c r="D31" i="1"/>
  <c r="C31" i="1"/>
  <c r="E30" i="1" l="1"/>
  <c r="F30" i="1" s="1"/>
  <c r="G30" i="1"/>
  <c r="C32" i="1"/>
  <c r="B33" i="1"/>
  <c r="D32" i="1"/>
  <c r="B34" i="1" l="1"/>
  <c r="D33" i="1"/>
  <c r="C33" i="1"/>
  <c r="E31" i="1"/>
  <c r="F31" i="1" s="1"/>
  <c r="G31" i="1" s="1"/>
  <c r="E32" i="1" l="1"/>
  <c r="F32" i="1" s="1"/>
  <c r="G32" i="1" s="1"/>
  <c r="C34" i="1"/>
  <c r="B35" i="1"/>
  <c r="D34" i="1"/>
  <c r="E33" i="1" l="1"/>
  <c r="F33" i="1" s="1"/>
  <c r="G33" i="1" s="1"/>
  <c r="B36" i="1"/>
  <c r="D35" i="1"/>
  <c r="C35" i="1"/>
  <c r="E34" i="1" l="1"/>
  <c r="F34" i="1" s="1"/>
  <c r="G34" i="1" s="1"/>
  <c r="C36" i="1"/>
  <c r="B37" i="1"/>
  <c r="D36" i="1"/>
  <c r="E35" i="1" l="1"/>
  <c r="F35" i="1" s="1"/>
  <c r="G35" i="1" s="1"/>
  <c r="B38" i="1"/>
  <c r="D37" i="1"/>
  <c r="C37" i="1"/>
  <c r="E36" i="1" l="1"/>
  <c r="F36" i="1" s="1"/>
  <c r="G36" i="1" s="1"/>
  <c r="C38" i="1"/>
  <c r="B39" i="1"/>
  <c r="D38" i="1"/>
  <c r="E37" i="1" l="1"/>
  <c r="F37" i="1" s="1"/>
  <c r="G37" i="1" s="1"/>
  <c r="B40" i="1"/>
  <c r="D39" i="1"/>
  <c r="C39" i="1"/>
  <c r="E38" i="1" l="1"/>
  <c r="F38" i="1" s="1"/>
  <c r="G38" i="1"/>
  <c r="C40" i="1"/>
  <c r="B41" i="1"/>
  <c r="D40" i="1"/>
  <c r="B42" i="1" l="1"/>
  <c r="D41" i="1"/>
  <c r="C41" i="1"/>
  <c r="E39" i="1"/>
  <c r="F39" i="1" s="1"/>
  <c r="G39" i="1" s="1"/>
  <c r="E40" i="1" l="1"/>
  <c r="F40" i="1" s="1"/>
  <c r="G40" i="1"/>
  <c r="C42" i="1"/>
  <c r="B43" i="1"/>
  <c r="D42" i="1"/>
  <c r="B44" i="1" l="1"/>
  <c r="D43" i="1"/>
  <c r="C43" i="1"/>
  <c r="E41" i="1"/>
  <c r="F41" i="1" s="1"/>
  <c r="G41" i="1" s="1"/>
  <c r="E42" i="1" l="1"/>
  <c r="F42" i="1" s="1"/>
  <c r="G42" i="1"/>
  <c r="C44" i="1"/>
  <c r="B45" i="1"/>
  <c r="D44" i="1"/>
  <c r="B46" i="1" l="1"/>
  <c r="D45" i="1"/>
  <c r="C45" i="1"/>
  <c r="E43" i="1"/>
  <c r="F43" i="1" s="1"/>
  <c r="G43" i="1" s="1"/>
  <c r="E44" i="1" l="1"/>
  <c r="F44" i="1" s="1"/>
  <c r="G44" i="1"/>
  <c r="C46" i="1"/>
  <c r="B47" i="1"/>
  <c r="D46" i="1"/>
  <c r="B48" i="1" l="1"/>
  <c r="D47" i="1"/>
  <c r="C47" i="1"/>
  <c r="E45" i="1"/>
  <c r="F45" i="1" s="1"/>
  <c r="G45" i="1" s="1"/>
  <c r="E46" i="1" l="1"/>
  <c r="F46" i="1" s="1"/>
  <c r="G46" i="1"/>
  <c r="C48" i="1"/>
  <c r="B49" i="1"/>
  <c r="D48" i="1"/>
  <c r="B50" i="1" l="1"/>
  <c r="D49" i="1"/>
  <c r="C49" i="1"/>
  <c r="E47" i="1"/>
  <c r="F47" i="1" s="1"/>
  <c r="G47" i="1" s="1"/>
  <c r="E48" i="1" l="1"/>
  <c r="F48" i="1" s="1"/>
  <c r="G48" i="1"/>
  <c r="C50" i="1"/>
  <c r="B51" i="1"/>
  <c r="D50" i="1"/>
  <c r="B52" i="1" l="1"/>
  <c r="D51" i="1"/>
  <c r="C51" i="1"/>
  <c r="E49" i="1"/>
  <c r="F49" i="1" s="1"/>
  <c r="G49" i="1" s="1"/>
  <c r="E50" i="1" l="1"/>
  <c r="F50" i="1" s="1"/>
  <c r="G50" i="1"/>
  <c r="C52" i="1"/>
  <c r="B53" i="1"/>
  <c r="D52" i="1"/>
  <c r="B54" i="1" l="1"/>
  <c r="D53" i="1"/>
  <c r="C53" i="1"/>
  <c r="E51" i="1"/>
  <c r="F51" i="1" s="1"/>
  <c r="G51" i="1" s="1"/>
  <c r="E52" i="1" l="1"/>
  <c r="F52" i="1" s="1"/>
  <c r="G52" i="1"/>
  <c r="C54" i="1"/>
  <c r="B55" i="1"/>
  <c r="D54" i="1"/>
  <c r="B56" i="1" l="1"/>
  <c r="D55" i="1"/>
  <c r="C55" i="1"/>
  <c r="E53" i="1"/>
  <c r="F53" i="1" s="1"/>
  <c r="G53" i="1" s="1"/>
  <c r="E54" i="1" l="1"/>
  <c r="F54" i="1" s="1"/>
  <c r="G54" i="1"/>
  <c r="C56" i="1"/>
  <c r="B57" i="1"/>
  <c r="D56" i="1"/>
  <c r="B58" i="1" l="1"/>
  <c r="D57" i="1"/>
  <c r="C57" i="1"/>
  <c r="E55" i="1"/>
  <c r="F55" i="1" s="1"/>
  <c r="G55" i="1" s="1"/>
  <c r="E56" i="1" l="1"/>
  <c r="F56" i="1" s="1"/>
  <c r="G56" i="1"/>
  <c r="C58" i="1"/>
  <c r="B59" i="1"/>
  <c r="D58" i="1"/>
  <c r="B60" i="1" l="1"/>
  <c r="C59" i="1"/>
  <c r="E57" i="1"/>
  <c r="F57" i="1" s="1"/>
  <c r="G57" i="1" s="1"/>
  <c r="E58" i="1" l="1"/>
  <c r="F58" i="1" s="1"/>
  <c r="G58" i="1"/>
  <c r="G60" i="1"/>
  <c r="C60" i="1"/>
  <c r="F60" i="1"/>
  <c r="E60" i="1"/>
  <c r="B61" i="1"/>
  <c r="D60" i="1"/>
  <c r="E61" i="1" l="1"/>
  <c r="B62" i="1"/>
  <c r="D61" i="1"/>
  <c r="G61" i="1"/>
  <c r="C61" i="1"/>
  <c r="F61" i="1"/>
  <c r="E59" i="1"/>
  <c r="D59" i="1" s="1"/>
  <c r="D15" i="1" l="1"/>
  <c r="D17" i="1"/>
  <c r="D18" i="1" s="1"/>
  <c r="F59" i="1"/>
  <c r="G59" i="1" s="1"/>
  <c r="G62" i="1"/>
  <c r="C62" i="1"/>
  <c r="F62" i="1"/>
  <c r="E62" i="1"/>
  <c r="B63" i="1"/>
  <c r="D62" i="1"/>
  <c r="E63" i="1" l="1"/>
  <c r="B64" i="1"/>
  <c r="D63" i="1"/>
  <c r="G63" i="1"/>
  <c r="C63" i="1"/>
  <c r="F63" i="1"/>
  <c r="G64" i="1" l="1"/>
  <c r="C64" i="1"/>
  <c r="F64" i="1"/>
  <c r="E64" i="1"/>
  <c r="B65" i="1"/>
  <c r="D64" i="1"/>
  <c r="E65" i="1" l="1"/>
  <c r="B66" i="1"/>
  <c r="D65" i="1"/>
  <c r="G65" i="1"/>
  <c r="C65" i="1"/>
  <c r="F65" i="1"/>
  <c r="G66" i="1" l="1"/>
  <c r="C66" i="1"/>
  <c r="F66" i="1"/>
  <c r="E66" i="1"/>
  <c r="B67" i="1"/>
  <c r="D66" i="1"/>
  <c r="E67" i="1" l="1"/>
  <c r="B68" i="1"/>
  <c r="D67" i="1"/>
  <c r="G67" i="1"/>
  <c r="C67" i="1"/>
  <c r="F67" i="1"/>
  <c r="G68" i="1" l="1"/>
  <c r="C68" i="1"/>
  <c r="F68" i="1"/>
  <c r="E68" i="1"/>
  <c r="B69" i="1"/>
  <c r="D68" i="1"/>
  <c r="E69" i="1" l="1"/>
  <c r="B70" i="1"/>
  <c r="D69" i="1"/>
  <c r="G69" i="1"/>
  <c r="C69" i="1"/>
  <c r="F69" i="1"/>
  <c r="G70" i="1" l="1"/>
  <c r="C70" i="1"/>
  <c r="F70" i="1"/>
  <c r="E70" i="1"/>
  <c r="B71" i="1"/>
  <c r="D70" i="1"/>
  <c r="E71" i="1" l="1"/>
  <c r="B72" i="1"/>
  <c r="D71" i="1"/>
  <c r="G71" i="1"/>
  <c r="C71" i="1"/>
  <c r="F71" i="1"/>
  <c r="G72" i="1" l="1"/>
  <c r="C72" i="1"/>
  <c r="F72" i="1"/>
  <c r="E72" i="1"/>
  <c r="B73" i="1"/>
  <c r="D72" i="1"/>
  <c r="E73" i="1" l="1"/>
  <c r="B74" i="1"/>
  <c r="D73" i="1"/>
  <c r="G73" i="1"/>
  <c r="C73" i="1"/>
  <c r="F73" i="1"/>
  <c r="G74" i="1" l="1"/>
  <c r="C74" i="1"/>
  <c r="F74" i="1"/>
  <c r="E74" i="1"/>
  <c r="B75" i="1"/>
  <c r="D74" i="1"/>
  <c r="E75" i="1" l="1"/>
  <c r="B76" i="1"/>
  <c r="D75" i="1"/>
  <c r="G75" i="1"/>
  <c r="C75" i="1"/>
  <c r="F75" i="1"/>
  <c r="G76" i="1" l="1"/>
  <c r="C76" i="1"/>
  <c r="F76" i="1"/>
  <c r="E76" i="1"/>
  <c r="B77" i="1"/>
  <c r="D76" i="1"/>
  <c r="E77" i="1" l="1"/>
  <c r="B78" i="1"/>
  <c r="D77" i="1"/>
  <c r="G77" i="1"/>
  <c r="C77" i="1"/>
  <c r="F77" i="1"/>
  <c r="G78" i="1" l="1"/>
  <c r="C78" i="1"/>
  <c r="F78" i="1"/>
  <c r="E78" i="1"/>
  <c r="B79" i="1"/>
  <c r="D78" i="1"/>
  <c r="E79" i="1" l="1"/>
  <c r="B80" i="1"/>
  <c r="D79" i="1"/>
  <c r="G79" i="1"/>
  <c r="C79" i="1"/>
  <c r="F79" i="1"/>
  <c r="G80" i="1" l="1"/>
  <c r="C80" i="1"/>
  <c r="F80" i="1"/>
  <c r="E80" i="1"/>
  <c r="B81" i="1"/>
  <c r="D80" i="1"/>
  <c r="E81" i="1" l="1"/>
  <c r="B82" i="1"/>
  <c r="D81" i="1"/>
  <c r="G81" i="1"/>
  <c r="C81" i="1"/>
  <c r="F81" i="1"/>
  <c r="G82" i="1" l="1"/>
  <c r="C82" i="1"/>
  <c r="F82" i="1"/>
  <c r="E82" i="1"/>
  <c r="B83" i="1"/>
  <c r="D82" i="1"/>
  <c r="E83" i="1" l="1"/>
  <c r="B84" i="1"/>
  <c r="D83" i="1"/>
  <c r="G83" i="1"/>
  <c r="C83" i="1"/>
  <c r="F83" i="1"/>
  <c r="G84" i="1" l="1"/>
  <c r="C84" i="1"/>
  <c r="F84" i="1"/>
  <c r="E84" i="1"/>
  <c r="B85" i="1"/>
  <c r="D84" i="1"/>
  <c r="E85" i="1" l="1"/>
  <c r="B86" i="1"/>
  <c r="D85" i="1"/>
  <c r="G85" i="1"/>
  <c r="C85" i="1"/>
  <c r="F85" i="1"/>
  <c r="G86" i="1" l="1"/>
  <c r="C86" i="1"/>
  <c r="F86" i="1"/>
  <c r="E86" i="1"/>
  <c r="B87" i="1"/>
  <c r="D86" i="1"/>
  <c r="E87" i="1" l="1"/>
  <c r="B88" i="1"/>
  <c r="D87" i="1"/>
  <c r="G87" i="1"/>
  <c r="C87" i="1"/>
  <c r="F87" i="1"/>
  <c r="G88" i="1" l="1"/>
  <c r="C88" i="1"/>
  <c r="F88" i="1"/>
  <c r="E88" i="1"/>
  <c r="B89" i="1"/>
  <c r="D88" i="1"/>
  <c r="E89" i="1" l="1"/>
  <c r="B90" i="1"/>
  <c r="D89" i="1"/>
  <c r="G89" i="1"/>
  <c r="C89" i="1"/>
  <c r="F89" i="1"/>
  <c r="G90" i="1" l="1"/>
  <c r="C90" i="1"/>
  <c r="F90" i="1"/>
  <c r="E90" i="1"/>
  <c r="B91" i="1"/>
  <c r="D90" i="1"/>
  <c r="E91" i="1" l="1"/>
  <c r="B92" i="1"/>
  <c r="D91" i="1"/>
  <c r="G91" i="1"/>
  <c r="C91" i="1"/>
  <c r="F91" i="1"/>
  <c r="G92" i="1" l="1"/>
  <c r="C92" i="1"/>
  <c r="F92" i="1"/>
  <c r="E92" i="1"/>
  <c r="B93" i="1"/>
  <c r="D92" i="1"/>
  <c r="E93" i="1" l="1"/>
  <c r="B94" i="1"/>
  <c r="D93" i="1"/>
  <c r="G93" i="1"/>
  <c r="C93" i="1"/>
  <c r="F93" i="1"/>
  <c r="G94" i="1" l="1"/>
  <c r="C94" i="1"/>
  <c r="F94" i="1"/>
  <c r="E94" i="1"/>
  <c r="B95" i="1"/>
  <c r="D94" i="1"/>
  <c r="E95" i="1" l="1"/>
  <c r="B96" i="1"/>
  <c r="D95" i="1"/>
  <c r="G95" i="1"/>
  <c r="C95" i="1"/>
  <c r="F95" i="1"/>
  <c r="G96" i="1" l="1"/>
  <c r="C96" i="1"/>
  <c r="F96" i="1"/>
  <c r="E96" i="1"/>
  <c r="B97" i="1"/>
  <c r="D96" i="1"/>
  <c r="E97" i="1" l="1"/>
  <c r="B98" i="1"/>
  <c r="D97" i="1"/>
  <c r="G97" i="1"/>
  <c r="C97" i="1"/>
  <c r="F97" i="1"/>
  <c r="G98" i="1" l="1"/>
  <c r="C98" i="1"/>
  <c r="F98" i="1"/>
  <c r="E98" i="1"/>
  <c r="B99" i="1"/>
  <c r="D98" i="1"/>
  <c r="E99" i="1" l="1"/>
  <c r="B100" i="1"/>
  <c r="D99" i="1"/>
  <c r="G99" i="1"/>
  <c r="C99" i="1"/>
  <c r="F99" i="1"/>
  <c r="F100" i="1" l="1"/>
  <c r="B101" i="1"/>
  <c r="C100" i="1"/>
  <c r="G100" i="1"/>
  <c r="E100" i="1"/>
  <c r="D100" i="1"/>
  <c r="B102" i="1" l="1"/>
  <c r="D101" i="1"/>
  <c r="G101" i="1"/>
  <c r="F101" i="1"/>
  <c r="E101" i="1"/>
  <c r="C101" i="1"/>
  <c r="F102" i="1" l="1"/>
  <c r="B103" i="1"/>
  <c r="D102" i="1"/>
  <c r="G102" i="1"/>
  <c r="C102" i="1"/>
  <c r="E102" i="1"/>
  <c r="B104" i="1" l="1"/>
  <c r="D103" i="1"/>
  <c r="F103" i="1"/>
  <c r="E103" i="1"/>
  <c r="G103" i="1"/>
  <c r="C103" i="1"/>
  <c r="F104" i="1" l="1"/>
  <c r="B105" i="1"/>
  <c r="D104" i="1"/>
  <c r="G104" i="1"/>
  <c r="C104" i="1"/>
  <c r="E104" i="1"/>
  <c r="B106" i="1" l="1"/>
  <c r="D105" i="1"/>
  <c r="G105" i="1"/>
  <c r="C105" i="1"/>
  <c r="F105" i="1"/>
  <c r="E105" i="1"/>
  <c r="F106" i="1" l="1"/>
  <c r="E106" i="1"/>
  <c r="B107" i="1"/>
  <c r="D106" i="1"/>
  <c r="G106" i="1"/>
  <c r="C106" i="1"/>
  <c r="B108" i="1" l="1"/>
  <c r="D107" i="1"/>
  <c r="G107" i="1"/>
  <c r="C107" i="1"/>
  <c r="F107" i="1"/>
  <c r="E107" i="1"/>
  <c r="F108" i="1" l="1"/>
  <c r="E108" i="1"/>
  <c r="B109" i="1"/>
  <c r="D108" i="1"/>
  <c r="G108" i="1"/>
  <c r="C108" i="1"/>
  <c r="B110" i="1" l="1"/>
  <c r="D109" i="1"/>
  <c r="G109" i="1"/>
  <c r="C109" i="1"/>
  <c r="F109" i="1"/>
  <c r="E109" i="1"/>
  <c r="F110" i="1" l="1"/>
  <c r="E110" i="1"/>
  <c r="B111" i="1"/>
  <c r="D110" i="1"/>
  <c r="G110" i="1"/>
  <c r="C110" i="1"/>
  <c r="B112" i="1" l="1"/>
  <c r="D111" i="1"/>
  <c r="G111" i="1"/>
  <c r="C111" i="1"/>
  <c r="F111" i="1"/>
  <c r="E111" i="1"/>
  <c r="F112" i="1" l="1"/>
  <c r="E112" i="1"/>
  <c r="B113" i="1"/>
  <c r="D112" i="1"/>
  <c r="G112" i="1"/>
  <c r="C112" i="1"/>
  <c r="B114" i="1" l="1"/>
  <c r="D113" i="1"/>
  <c r="G113" i="1"/>
  <c r="C113" i="1"/>
  <c r="F113" i="1"/>
  <c r="E113" i="1"/>
  <c r="F114" i="1" l="1"/>
  <c r="E114" i="1"/>
  <c r="B115" i="1"/>
  <c r="D114" i="1"/>
  <c r="G114" i="1"/>
  <c r="C114" i="1"/>
  <c r="B116" i="1" l="1"/>
  <c r="D115" i="1"/>
  <c r="G115" i="1"/>
  <c r="C115" i="1"/>
  <c r="F115" i="1"/>
  <c r="E115" i="1"/>
  <c r="F116" i="1" l="1"/>
  <c r="E116" i="1"/>
  <c r="B117" i="1"/>
  <c r="D116" i="1"/>
  <c r="G116" i="1"/>
  <c r="C116" i="1"/>
  <c r="B118" i="1" l="1"/>
  <c r="D117" i="1"/>
  <c r="G117" i="1"/>
  <c r="C117" i="1"/>
  <c r="F117" i="1"/>
  <c r="E117" i="1"/>
  <c r="F118" i="1" l="1"/>
  <c r="E118" i="1"/>
  <c r="B119" i="1"/>
  <c r="D118" i="1"/>
  <c r="G118" i="1"/>
  <c r="C118" i="1"/>
  <c r="B120" i="1" l="1"/>
  <c r="D119" i="1"/>
  <c r="G119" i="1"/>
  <c r="C119" i="1"/>
  <c r="F119" i="1"/>
  <c r="E119" i="1"/>
  <c r="F120" i="1" l="1"/>
  <c r="E120" i="1"/>
  <c r="B121" i="1"/>
  <c r="D120" i="1"/>
  <c r="G120" i="1"/>
  <c r="C120" i="1"/>
  <c r="B122" i="1" l="1"/>
  <c r="D121" i="1"/>
  <c r="G121" i="1"/>
  <c r="C121" i="1"/>
  <c r="F121" i="1"/>
  <c r="E121" i="1"/>
  <c r="F122" i="1" l="1"/>
  <c r="E122" i="1"/>
  <c r="B123" i="1"/>
  <c r="D122" i="1"/>
  <c r="G122" i="1"/>
  <c r="C122" i="1"/>
  <c r="B124" i="1" l="1"/>
  <c r="D123" i="1"/>
  <c r="G123" i="1"/>
  <c r="C123" i="1"/>
  <c r="F123" i="1"/>
  <c r="E123" i="1"/>
  <c r="F124" i="1" l="1"/>
  <c r="E124" i="1"/>
  <c r="B125" i="1"/>
  <c r="D124" i="1"/>
  <c r="G124" i="1"/>
  <c r="C124" i="1"/>
  <c r="B126" i="1" l="1"/>
  <c r="D125" i="1"/>
  <c r="G125" i="1"/>
  <c r="C125" i="1"/>
  <c r="F125" i="1"/>
  <c r="E125" i="1"/>
  <c r="F126" i="1" l="1"/>
  <c r="E126" i="1"/>
  <c r="B127" i="1"/>
  <c r="D126" i="1"/>
  <c r="G126" i="1"/>
  <c r="C126" i="1"/>
  <c r="B128" i="1" l="1"/>
  <c r="D127" i="1"/>
  <c r="G127" i="1"/>
  <c r="C127" i="1"/>
  <c r="F127" i="1"/>
  <c r="E127" i="1"/>
  <c r="F128" i="1" l="1"/>
  <c r="E128" i="1"/>
  <c r="B129" i="1"/>
  <c r="D128" i="1"/>
  <c r="G128" i="1"/>
  <c r="C128" i="1"/>
  <c r="B130" i="1" l="1"/>
  <c r="D129" i="1"/>
  <c r="G129" i="1"/>
  <c r="C129" i="1"/>
  <c r="F129" i="1"/>
  <c r="E129" i="1"/>
  <c r="F130" i="1" l="1"/>
  <c r="E130" i="1"/>
  <c r="B131" i="1"/>
  <c r="D130" i="1"/>
  <c r="G130" i="1"/>
  <c r="C130" i="1"/>
  <c r="B132" i="1" l="1"/>
  <c r="D131" i="1"/>
  <c r="G131" i="1"/>
  <c r="C131" i="1"/>
  <c r="F131" i="1"/>
  <c r="E131" i="1"/>
  <c r="F132" i="1" l="1"/>
  <c r="E132" i="1"/>
  <c r="B133" i="1"/>
  <c r="D132" i="1"/>
  <c r="G132" i="1"/>
  <c r="C132" i="1"/>
  <c r="B134" i="1" l="1"/>
  <c r="D133" i="1"/>
  <c r="G133" i="1"/>
  <c r="C133" i="1"/>
  <c r="F133" i="1"/>
  <c r="E133" i="1"/>
  <c r="F134" i="1" l="1"/>
  <c r="E134" i="1"/>
  <c r="B135" i="1"/>
  <c r="D134" i="1"/>
  <c r="G134" i="1"/>
  <c r="C134" i="1"/>
  <c r="B136" i="1" l="1"/>
  <c r="D135" i="1"/>
  <c r="G135" i="1"/>
  <c r="C135" i="1"/>
  <c r="F135" i="1"/>
  <c r="E135" i="1"/>
  <c r="F136" i="1" l="1"/>
  <c r="E136" i="1"/>
  <c r="B137" i="1"/>
  <c r="D136" i="1"/>
  <c r="G136" i="1"/>
  <c r="C136" i="1"/>
  <c r="B138" i="1" l="1"/>
  <c r="D137" i="1"/>
  <c r="G137" i="1"/>
  <c r="C137" i="1"/>
  <c r="F137" i="1"/>
  <c r="E137" i="1"/>
  <c r="F138" i="1" l="1"/>
  <c r="E138" i="1"/>
  <c r="B139" i="1"/>
  <c r="D138" i="1"/>
  <c r="G138" i="1"/>
  <c r="C138" i="1"/>
  <c r="B140" i="1" l="1"/>
  <c r="D139" i="1"/>
  <c r="G139" i="1"/>
  <c r="C139" i="1"/>
  <c r="F139" i="1"/>
  <c r="E139" i="1"/>
  <c r="F140" i="1" l="1"/>
  <c r="E140" i="1"/>
  <c r="B141" i="1"/>
  <c r="D140" i="1"/>
  <c r="G140" i="1"/>
  <c r="C140" i="1"/>
  <c r="B142" i="1" l="1"/>
  <c r="D141" i="1"/>
  <c r="G141" i="1"/>
  <c r="C141" i="1"/>
  <c r="F141" i="1"/>
  <c r="E141" i="1"/>
  <c r="F142" i="1" l="1"/>
  <c r="E142" i="1"/>
  <c r="B143" i="1"/>
  <c r="D142" i="1"/>
  <c r="G142" i="1"/>
  <c r="C142" i="1"/>
  <c r="B144" i="1" l="1"/>
  <c r="D143" i="1"/>
  <c r="G143" i="1"/>
  <c r="C143" i="1"/>
  <c r="F143" i="1"/>
  <c r="E143" i="1"/>
  <c r="F144" i="1" l="1"/>
  <c r="E144" i="1"/>
  <c r="B145" i="1"/>
  <c r="D144" i="1"/>
  <c r="G144" i="1"/>
  <c r="C144" i="1"/>
  <c r="B146" i="1" l="1"/>
  <c r="D145" i="1"/>
  <c r="G145" i="1"/>
  <c r="C145" i="1"/>
  <c r="F145" i="1"/>
  <c r="E145" i="1"/>
  <c r="F146" i="1" l="1"/>
  <c r="E146" i="1"/>
  <c r="B147" i="1"/>
  <c r="D146" i="1"/>
  <c r="G146" i="1"/>
  <c r="C146" i="1"/>
  <c r="B148" i="1" l="1"/>
  <c r="D147" i="1"/>
  <c r="G147" i="1"/>
  <c r="C147" i="1"/>
  <c r="F147" i="1"/>
  <c r="E147" i="1"/>
  <c r="F148" i="1" l="1"/>
  <c r="E148" i="1"/>
  <c r="B149" i="1"/>
  <c r="D148" i="1"/>
  <c r="G148" i="1"/>
  <c r="C148" i="1"/>
  <c r="B150" i="1" l="1"/>
  <c r="D149" i="1"/>
  <c r="G149" i="1"/>
  <c r="C149" i="1"/>
  <c r="F149" i="1"/>
  <c r="E149" i="1"/>
  <c r="F150" i="1" l="1"/>
  <c r="E150" i="1"/>
  <c r="B151" i="1"/>
  <c r="D150" i="1"/>
  <c r="G150" i="1"/>
  <c r="C150" i="1"/>
  <c r="B152" i="1" l="1"/>
  <c r="D151" i="1"/>
  <c r="G151" i="1"/>
  <c r="C151" i="1"/>
  <c r="F151" i="1"/>
  <c r="E151" i="1"/>
  <c r="F152" i="1" l="1"/>
  <c r="E152" i="1"/>
  <c r="B153" i="1"/>
  <c r="D152" i="1"/>
  <c r="G152" i="1"/>
  <c r="C152" i="1"/>
  <c r="B154" i="1" l="1"/>
  <c r="D153" i="1"/>
  <c r="G153" i="1"/>
  <c r="C153" i="1"/>
  <c r="F153" i="1"/>
  <c r="E153" i="1"/>
  <c r="F154" i="1" l="1"/>
  <c r="E154" i="1"/>
  <c r="B155" i="1"/>
  <c r="D154" i="1"/>
  <c r="G154" i="1"/>
  <c r="C154" i="1"/>
  <c r="B156" i="1" l="1"/>
  <c r="D155" i="1"/>
  <c r="G155" i="1"/>
  <c r="C155" i="1"/>
  <c r="F155" i="1"/>
  <c r="E155" i="1"/>
  <c r="F156" i="1" l="1"/>
  <c r="E156" i="1"/>
  <c r="B157" i="1"/>
  <c r="D156" i="1"/>
  <c r="G156" i="1"/>
  <c r="C156" i="1"/>
  <c r="B158" i="1" l="1"/>
  <c r="D157" i="1"/>
  <c r="G157" i="1"/>
  <c r="C157" i="1"/>
  <c r="F157" i="1"/>
  <c r="E157" i="1"/>
  <c r="F158" i="1" l="1"/>
  <c r="E158" i="1"/>
  <c r="B159" i="1"/>
  <c r="D158" i="1"/>
  <c r="G158" i="1"/>
  <c r="C158" i="1"/>
  <c r="B160" i="1" l="1"/>
  <c r="D159" i="1"/>
  <c r="G159" i="1"/>
  <c r="C159" i="1"/>
  <c r="F159" i="1"/>
  <c r="E159" i="1"/>
  <c r="F160" i="1" l="1"/>
  <c r="E160" i="1"/>
  <c r="B161" i="1"/>
  <c r="D160" i="1"/>
  <c r="G160" i="1"/>
  <c r="C160" i="1"/>
  <c r="B162" i="1" l="1"/>
  <c r="D161" i="1"/>
  <c r="G161" i="1"/>
  <c r="C161" i="1"/>
  <c r="F161" i="1"/>
  <c r="E161" i="1"/>
  <c r="F162" i="1" l="1"/>
  <c r="E162" i="1"/>
  <c r="B163" i="1"/>
  <c r="D162" i="1"/>
  <c r="G162" i="1"/>
  <c r="C162" i="1"/>
  <c r="B164" i="1" l="1"/>
  <c r="D163" i="1"/>
  <c r="G163" i="1"/>
  <c r="C163" i="1"/>
  <c r="F163" i="1"/>
  <c r="E163" i="1"/>
  <c r="F164" i="1" l="1"/>
  <c r="E164" i="1"/>
  <c r="B165" i="1"/>
  <c r="D164" i="1"/>
  <c r="G164" i="1"/>
  <c r="C164" i="1"/>
  <c r="B166" i="1" l="1"/>
  <c r="D165" i="1"/>
  <c r="G165" i="1"/>
  <c r="C165" i="1"/>
  <c r="F165" i="1"/>
  <c r="E165" i="1"/>
  <c r="F166" i="1" l="1"/>
  <c r="E166" i="1"/>
  <c r="B167" i="1"/>
  <c r="D166" i="1"/>
  <c r="G166" i="1"/>
  <c r="C166" i="1"/>
  <c r="B168" i="1" l="1"/>
  <c r="D167" i="1"/>
  <c r="G167" i="1"/>
  <c r="C167" i="1"/>
  <c r="F167" i="1"/>
  <c r="E167" i="1"/>
  <c r="F168" i="1" l="1"/>
  <c r="E168" i="1"/>
  <c r="B169" i="1"/>
  <c r="D168" i="1"/>
  <c r="G168" i="1"/>
  <c r="C168" i="1"/>
  <c r="B170" i="1" l="1"/>
  <c r="D169" i="1"/>
  <c r="G169" i="1"/>
  <c r="C169" i="1"/>
  <c r="F169" i="1"/>
  <c r="E169" i="1"/>
  <c r="F170" i="1" l="1"/>
  <c r="E170" i="1"/>
  <c r="B171" i="1"/>
  <c r="D170" i="1"/>
  <c r="G170" i="1"/>
  <c r="C170" i="1"/>
  <c r="B172" i="1" l="1"/>
  <c r="D171" i="1"/>
  <c r="G171" i="1"/>
  <c r="C171" i="1"/>
  <c r="F171" i="1"/>
  <c r="E171" i="1"/>
  <c r="F172" i="1" l="1"/>
  <c r="E172" i="1"/>
  <c r="B173" i="1"/>
  <c r="D172" i="1"/>
  <c r="G172" i="1"/>
  <c r="C172" i="1"/>
  <c r="B174" i="1" l="1"/>
  <c r="D173" i="1"/>
  <c r="G173" i="1"/>
  <c r="C173" i="1"/>
  <c r="F173" i="1"/>
  <c r="E173" i="1"/>
  <c r="F174" i="1" l="1"/>
  <c r="E174" i="1"/>
  <c r="B175" i="1"/>
  <c r="D174" i="1"/>
  <c r="G174" i="1"/>
  <c r="C174" i="1"/>
  <c r="B176" i="1" l="1"/>
  <c r="D175" i="1"/>
  <c r="G175" i="1"/>
  <c r="C175" i="1"/>
  <c r="F175" i="1"/>
  <c r="E175" i="1"/>
  <c r="F176" i="1" l="1"/>
  <c r="E176" i="1"/>
  <c r="B177" i="1"/>
  <c r="D176" i="1"/>
  <c r="G176" i="1"/>
  <c r="C176" i="1"/>
  <c r="B178" i="1" l="1"/>
  <c r="D177" i="1"/>
  <c r="G177" i="1"/>
  <c r="C177" i="1"/>
  <c r="F177" i="1"/>
  <c r="E177" i="1"/>
  <c r="F178" i="1" l="1"/>
  <c r="E178" i="1"/>
  <c r="B179" i="1"/>
  <c r="D178" i="1"/>
  <c r="G178" i="1"/>
  <c r="C178" i="1"/>
  <c r="B180" i="1" l="1"/>
  <c r="D179" i="1"/>
  <c r="G179" i="1"/>
  <c r="C179" i="1"/>
  <c r="F179" i="1"/>
  <c r="E179" i="1"/>
  <c r="F180" i="1" l="1"/>
  <c r="E180" i="1"/>
  <c r="B181" i="1"/>
  <c r="D180" i="1"/>
  <c r="G180" i="1"/>
  <c r="C180" i="1"/>
  <c r="B182" i="1" l="1"/>
  <c r="D181" i="1"/>
  <c r="G181" i="1"/>
  <c r="C181" i="1"/>
  <c r="F181" i="1"/>
  <c r="E181" i="1"/>
  <c r="F182" i="1" l="1"/>
  <c r="E182" i="1"/>
  <c r="B183" i="1"/>
  <c r="D182" i="1"/>
  <c r="G182" i="1"/>
  <c r="C182" i="1"/>
  <c r="B184" i="1" l="1"/>
  <c r="D183" i="1"/>
  <c r="G183" i="1"/>
  <c r="C183" i="1"/>
  <c r="F183" i="1"/>
  <c r="E183" i="1"/>
  <c r="F184" i="1" l="1"/>
  <c r="E184" i="1"/>
  <c r="B185" i="1"/>
  <c r="D184" i="1"/>
  <c r="G184" i="1"/>
  <c r="C184" i="1"/>
  <c r="B186" i="1" l="1"/>
  <c r="D185" i="1"/>
  <c r="G185" i="1"/>
  <c r="C185" i="1"/>
  <c r="F185" i="1"/>
  <c r="E185" i="1"/>
  <c r="F186" i="1" l="1"/>
  <c r="E186" i="1"/>
  <c r="B187" i="1"/>
  <c r="D186" i="1"/>
  <c r="G186" i="1"/>
  <c r="C186" i="1"/>
  <c r="B188" i="1" l="1"/>
  <c r="D187" i="1"/>
  <c r="G187" i="1"/>
  <c r="C187" i="1"/>
  <c r="F187" i="1"/>
  <c r="E187" i="1"/>
  <c r="F188" i="1" l="1"/>
  <c r="E188" i="1"/>
  <c r="B189" i="1"/>
  <c r="D188" i="1"/>
  <c r="G188" i="1"/>
  <c r="C188" i="1"/>
  <c r="B190" i="1" l="1"/>
  <c r="D189" i="1"/>
  <c r="G189" i="1"/>
  <c r="C189" i="1"/>
  <c r="F189" i="1"/>
  <c r="E189" i="1"/>
  <c r="F190" i="1" l="1"/>
  <c r="E190" i="1"/>
  <c r="B191" i="1"/>
  <c r="D190" i="1"/>
  <c r="G190" i="1"/>
  <c r="C190" i="1"/>
  <c r="B192" i="1" l="1"/>
  <c r="D191" i="1"/>
  <c r="G191" i="1"/>
  <c r="C191" i="1"/>
  <c r="F191" i="1"/>
  <c r="E191" i="1"/>
  <c r="F192" i="1" l="1"/>
  <c r="E192" i="1"/>
  <c r="B193" i="1"/>
  <c r="D192" i="1"/>
  <c r="G192" i="1"/>
  <c r="C192" i="1"/>
  <c r="B194" i="1" l="1"/>
  <c r="D193" i="1"/>
  <c r="G193" i="1"/>
  <c r="C193" i="1"/>
  <c r="F193" i="1"/>
  <c r="E193" i="1"/>
  <c r="F194" i="1" l="1"/>
  <c r="E194" i="1"/>
  <c r="B195" i="1"/>
  <c r="D194" i="1"/>
  <c r="G194" i="1"/>
  <c r="C194" i="1"/>
  <c r="B196" i="1" l="1"/>
  <c r="D195" i="1"/>
  <c r="G195" i="1"/>
  <c r="C195" i="1"/>
  <c r="F195" i="1"/>
  <c r="E195" i="1"/>
  <c r="F196" i="1" l="1"/>
  <c r="E196" i="1"/>
  <c r="B197" i="1"/>
  <c r="D196" i="1"/>
  <c r="G196" i="1"/>
  <c r="C196" i="1"/>
  <c r="B198" i="1" l="1"/>
  <c r="D197" i="1"/>
  <c r="G197" i="1"/>
  <c r="C197" i="1"/>
  <c r="F197" i="1"/>
  <c r="E197" i="1"/>
  <c r="F198" i="1" l="1"/>
  <c r="E198" i="1"/>
  <c r="B199" i="1"/>
  <c r="D198" i="1"/>
  <c r="G198" i="1"/>
  <c r="C198" i="1"/>
  <c r="B200" i="1" l="1"/>
  <c r="D199" i="1"/>
  <c r="G199" i="1"/>
  <c r="C199" i="1"/>
  <c r="F199" i="1"/>
  <c r="E199" i="1"/>
  <c r="F200" i="1" l="1"/>
  <c r="E200" i="1"/>
  <c r="B201" i="1"/>
  <c r="D200" i="1"/>
  <c r="G200" i="1"/>
  <c r="C200" i="1"/>
  <c r="B202" i="1" l="1"/>
  <c r="D201" i="1"/>
  <c r="G201" i="1"/>
  <c r="C201" i="1"/>
  <c r="F201" i="1"/>
  <c r="E201" i="1"/>
  <c r="F202" i="1" l="1"/>
  <c r="E202" i="1"/>
  <c r="B203" i="1"/>
  <c r="D202" i="1"/>
  <c r="G202" i="1"/>
  <c r="C202" i="1"/>
  <c r="B204" i="1" l="1"/>
  <c r="D203" i="1"/>
  <c r="G203" i="1"/>
  <c r="C203" i="1"/>
  <c r="F203" i="1"/>
  <c r="E203" i="1"/>
  <c r="F204" i="1" l="1"/>
  <c r="E204" i="1"/>
  <c r="B205" i="1"/>
  <c r="D204" i="1"/>
  <c r="G204" i="1"/>
  <c r="C204" i="1"/>
  <c r="B206" i="1" l="1"/>
  <c r="D205" i="1"/>
  <c r="G205" i="1"/>
  <c r="C205" i="1"/>
  <c r="F205" i="1"/>
  <c r="E205" i="1"/>
  <c r="F206" i="1" l="1"/>
  <c r="E206" i="1"/>
  <c r="B207" i="1"/>
  <c r="D206" i="1"/>
  <c r="G206" i="1"/>
  <c r="C206" i="1"/>
  <c r="B208" i="1" l="1"/>
  <c r="D207" i="1"/>
  <c r="G207" i="1"/>
  <c r="C207" i="1"/>
  <c r="F207" i="1"/>
  <c r="E207" i="1"/>
  <c r="F208" i="1" l="1"/>
  <c r="E208" i="1"/>
  <c r="B209" i="1"/>
  <c r="D208" i="1"/>
  <c r="G208" i="1"/>
  <c r="C208" i="1"/>
  <c r="B210" i="1" l="1"/>
  <c r="D209" i="1"/>
  <c r="G209" i="1"/>
  <c r="C209" i="1"/>
  <c r="F209" i="1"/>
  <c r="E209" i="1"/>
  <c r="F210" i="1" l="1"/>
  <c r="E210" i="1"/>
  <c r="B211" i="1"/>
  <c r="D210" i="1"/>
  <c r="G210" i="1"/>
  <c r="C210" i="1"/>
  <c r="B212" i="1" l="1"/>
  <c r="D211" i="1"/>
  <c r="G211" i="1"/>
  <c r="C211" i="1"/>
  <c r="F211" i="1"/>
  <c r="E211" i="1"/>
  <c r="F212" i="1" l="1"/>
  <c r="E212" i="1"/>
  <c r="B213" i="1"/>
  <c r="D212" i="1"/>
  <c r="G212" i="1"/>
  <c r="C212" i="1"/>
  <c r="B214" i="1" l="1"/>
  <c r="D213" i="1"/>
  <c r="G213" i="1"/>
  <c r="C213" i="1"/>
  <c r="F213" i="1"/>
  <c r="E213" i="1"/>
  <c r="F214" i="1" l="1"/>
  <c r="E214" i="1"/>
  <c r="B215" i="1"/>
  <c r="D214" i="1"/>
  <c r="G214" i="1"/>
  <c r="C214" i="1"/>
  <c r="E215" i="1" l="1"/>
  <c r="B216" i="1"/>
  <c r="G215" i="1"/>
  <c r="F215" i="1"/>
  <c r="D215" i="1"/>
  <c r="C215" i="1"/>
  <c r="G216" i="1" l="1"/>
  <c r="C216" i="1"/>
  <c r="F216" i="1"/>
  <c r="E216" i="1"/>
  <c r="B217" i="1"/>
  <c r="D216" i="1"/>
  <c r="E217" i="1" l="1"/>
  <c r="B218" i="1"/>
  <c r="D217" i="1"/>
  <c r="G217" i="1"/>
  <c r="C217" i="1"/>
  <c r="F217" i="1"/>
  <c r="G218" i="1" l="1"/>
  <c r="C218" i="1"/>
  <c r="F218" i="1"/>
  <c r="E218" i="1"/>
  <c r="B219" i="1"/>
  <c r="D218" i="1"/>
  <c r="E219" i="1" l="1"/>
  <c r="B220" i="1"/>
  <c r="D219" i="1"/>
  <c r="G219" i="1"/>
  <c r="C219" i="1"/>
  <c r="F219" i="1"/>
  <c r="G220" i="1" l="1"/>
  <c r="C220" i="1"/>
  <c r="F220" i="1"/>
  <c r="E220" i="1"/>
  <c r="B221" i="1"/>
  <c r="D220" i="1"/>
  <c r="E221" i="1" l="1"/>
  <c r="B222" i="1"/>
  <c r="D221" i="1"/>
  <c r="G221" i="1"/>
  <c r="C221" i="1"/>
  <c r="F221" i="1"/>
  <c r="G222" i="1" l="1"/>
  <c r="C222" i="1"/>
  <c r="F222" i="1"/>
  <c r="E222" i="1"/>
  <c r="B223" i="1"/>
  <c r="D222" i="1"/>
  <c r="E223" i="1" l="1"/>
  <c r="B224" i="1"/>
  <c r="D223" i="1"/>
  <c r="G223" i="1"/>
  <c r="C223" i="1"/>
  <c r="F223" i="1"/>
  <c r="G224" i="1" l="1"/>
  <c r="C224" i="1"/>
  <c r="F224" i="1"/>
  <c r="E224" i="1"/>
  <c r="B225" i="1"/>
  <c r="D224" i="1"/>
  <c r="E225" i="1" l="1"/>
  <c r="B226" i="1"/>
  <c r="D225" i="1"/>
  <c r="G225" i="1"/>
  <c r="C225" i="1"/>
  <c r="F225" i="1"/>
  <c r="G226" i="1" l="1"/>
  <c r="C226" i="1"/>
  <c r="F226" i="1"/>
  <c r="E226" i="1"/>
  <c r="B227" i="1"/>
  <c r="D226" i="1"/>
  <c r="E227" i="1" l="1"/>
  <c r="B228" i="1"/>
  <c r="D227" i="1"/>
  <c r="G227" i="1"/>
  <c r="C227" i="1"/>
  <c r="F227" i="1"/>
  <c r="G228" i="1" l="1"/>
  <c r="C228" i="1"/>
  <c r="F228" i="1"/>
  <c r="E228" i="1"/>
  <c r="B229" i="1"/>
  <c r="D228" i="1"/>
  <c r="E229" i="1" l="1"/>
  <c r="B230" i="1"/>
  <c r="D229" i="1"/>
  <c r="G229" i="1"/>
  <c r="C229" i="1"/>
  <c r="F229" i="1"/>
  <c r="G230" i="1" l="1"/>
  <c r="C230" i="1"/>
  <c r="F230" i="1"/>
  <c r="E230" i="1"/>
  <c r="B231" i="1"/>
  <c r="D230" i="1"/>
  <c r="E231" i="1" l="1"/>
  <c r="B232" i="1"/>
  <c r="D231" i="1"/>
  <c r="G231" i="1"/>
  <c r="C231" i="1"/>
  <c r="F231" i="1"/>
  <c r="G232" i="1" l="1"/>
  <c r="C232" i="1"/>
  <c r="F232" i="1"/>
  <c r="E232" i="1"/>
  <c r="B233" i="1"/>
  <c r="D232" i="1"/>
  <c r="E233" i="1" l="1"/>
  <c r="B234" i="1"/>
  <c r="D233" i="1"/>
  <c r="G233" i="1"/>
  <c r="C233" i="1"/>
  <c r="F233" i="1"/>
  <c r="G234" i="1" l="1"/>
  <c r="C234" i="1"/>
  <c r="F234" i="1"/>
  <c r="E234" i="1"/>
  <c r="B235" i="1"/>
  <c r="D234" i="1"/>
  <c r="E235" i="1" l="1"/>
  <c r="B236" i="1"/>
  <c r="D235" i="1"/>
  <c r="G235" i="1"/>
  <c r="C235" i="1"/>
  <c r="F235" i="1"/>
  <c r="G236" i="1" l="1"/>
  <c r="C236" i="1"/>
  <c r="F236" i="1"/>
  <c r="E236" i="1"/>
  <c r="B237" i="1"/>
  <c r="D236" i="1"/>
  <c r="E237" i="1" l="1"/>
  <c r="B238" i="1"/>
  <c r="D237" i="1"/>
  <c r="G237" i="1"/>
  <c r="C237" i="1"/>
  <c r="F237" i="1"/>
  <c r="G238" i="1" l="1"/>
  <c r="C238" i="1"/>
  <c r="F238" i="1"/>
  <c r="E238" i="1"/>
  <c r="B239" i="1"/>
  <c r="D238" i="1"/>
  <c r="E239" i="1" l="1"/>
  <c r="B240" i="1"/>
  <c r="D239" i="1"/>
  <c r="G239" i="1"/>
  <c r="C239" i="1"/>
  <c r="F239" i="1"/>
  <c r="G240" i="1" l="1"/>
  <c r="C240" i="1"/>
  <c r="F240" i="1"/>
  <c r="E240" i="1"/>
  <c r="B241" i="1"/>
  <c r="D240" i="1"/>
  <c r="E241" i="1" l="1"/>
  <c r="B242" i="1"/>
  <c r="D241" i="1"/>
  <c r="G241" i="1"/>
  <c r="C241" i="1"/>
  <c r="F241" i="1"/>
  <c r="G242" i="1" l="1"/>
  <c r="C242" i="1"/>
  <c r="F242" i="1"/>
  <c r="E242" i="1"/>
  <c r="B243" i="1"/>
  <c r="D242" i="1"/>
  <c r="E243" i="1" l="1"/>
  <c r="B244" i="1"/>
  <c r="D243" i="1"/>
  <c r="G243" i="1"/>
  <c r="C243" i="1"/>
  <c r="F243" i="1"/>
  <c r="G244" i="1" l="1"/>
  <c r="C244" i="1"/>
  <c r="F244" i="1"/>
  <c r="E244" i="1"/>
  <c r="B245" i="1"/>
  <c r="D244" i="1"/>
  <c r="E245" i="1" l="1"/>
  <c r="B246" i="1"/>
  <c r="D245" i="1"/>
  <c r="G245" i="1"/>
  <c r="C245" i="1"/>
  <c r="F245" i="1"/>
  <c r="G246" i="1" l="1"/>
  <c r="C246" i="1"/>
  <c r="F246" i="1"/>
  <c r="E246" i="1"/>
  <c r="B247" i="1"/>
  <c r="D246" i="1"/>
  <c r="E247" i="1" l="1"/>
  <c r="B248" i="1"/>
  <c r="D247" i="1"/>
  <c r="G247" i="1"/>
  <c r="C247" i="1"/>
  <c r="F247" i="1"/>
  <c r="G248" i="1" l="1"/>
  <c r="C248" i="1"/>
  <c r="F248" i="1"/>
  <c r="E248" i="1"/>
  <c r="B249" i="1"/>
  <c r="D248" i="1"/>
  <c r="E249" i="1" l="1"/>
  <c r="B250" i="1"/>
  <c r="D249" i="1"/>
  <c r="G249" i="1"/>
  <c r="C249" i="1"/>
  <c r="F249" i="1"/>
  <c r="G250" i="1" l="1"/>
  <c r="C250" i="1"/>
  <c r="F250" i="1"/>
  <c r="E250" i="1"/>
  <c r="B251" i="1"/>
  <c r="D250" i="1"/>
  <c r="E251" i="1" l="1"/>
  <c r="B252" i="1"/>
  <c r="D251" i="1"/>
  <c r="G251" i="1"/>
  <c r="C251" i="1"/>
  <c r="F251" i="1"/>
  <c r="G252" i="1" l="1"/>
  <c r="C252" i="1"/>
  <c r="F252" i="1"/>
  <c r="E252" i="1"/>
  <c r="B253" i="1"/>
  <c r="D252" i="1"/>
  <c r="E253" i="1" l="1"/>
  <c r="B254" i="1"/>
  <c r="D253" i="1"/>
  <c r="G253" i="1"/>
  <c r="C253" i="1"/>
  <c r="F253" i="1"/>
  <c r="G254" i="1" l="1"/>
  <c r="C254" i="1"/>
  <c r="F254" i="1"/>
  <c r="E254" i="1"/>
  <c r="B255" i="1"/>
  <c r="D254" i="1"/>
  <c r="E255" i="1" l="1"/>
  <c r="B256" i="1"/>
  <c r="D255" i="1"/>
  <c r="G255" i="1"/>
  <c r="C255" i="1"/>
  <c r="F255" i="1"/>
  <c r="G256" i="1" l="1"/>
  <c r="C256" i="1"/>
  <c r="F256" i="1"/>
  <c r="E256" i="1"/>
  <c r="B257" i="1"/>
  <c r="D256" i="1"/>
  <c r="E257" i="1" l="1"/>
  <c r="B258" i="1"/>
  <c r="D257" i="1"/>
  <c r="G257" i="1"/>
  <c r="C257" i="1"/>
  <c r="F257" i="1"/>
  <c r="G258" i="1" l="1"/>
  <c r="C258" i="1"/>
  <c r="F258" i="1"/>
  <c r="E258" i="1"/>
  <c r="B259" i="1"/>
  <c r="D258" i="1"/>
  <c r="E259" i="1" l="1"/>
  <c r="B260" i="1"/>
  <c r="D259" i="1"/>
  <c r="G259" i="1"/>
  <c r="C259" i="1"/>
  <c r="F259" i="1"/>
  <c r="G260" i="1" l="1"/>
  <c r="C260" i="1"/>
  <c r="F260" i="1"/>
  <c r="E260" i="1"/>
  <c r="B261" i="1"/>
  <c r="D260" i="1"/>
  <c r="E261" i="1" l="1"/>
  <c r="B262" i="1"/>
  <c r="D261" i="1"/>
  <c r="G261" i="1"/>
  <c r="C261" i="1"/>
  <c r="F261" i="1"/>
  <c r="G262" i="1" l="1"/>
  <c r="C262" i="1"/>
  <c r="F262" i="1"/>
  <c r="E262" i="1"/>
  <c r="B263" i="1"/>
  <c r="D262" i="1"/>
  <c r="E263" i="1" l="1"/>
  <c r="B264" i="1"/>
  <c r="D263" i="1"/>
  <c r="G263" i="1"/>
  <c r="C263" i="1"/>
  <c r="F263" i="1"/>
  <c r="G264" i="1" l="1"/>
  <c r="C264" i="1"/>
  <c r="F264" i="1"/>
  <c r="E264" i="1"/>
  <c r="B265" i="1"/>
  <c r="D264" i="1"/>
  <c r="E265" i="1" l="1"/>
  <c r="B266" i="1"/>
  <c r="D265" i="1"/>
  <c r="G265" i="1"/>
  <c r="C265" i="1"/>
  <c r="F265" i="1"/>
  <c r="G266" i="1" l="1"/>
  <c r="C266" i="1"/>
  <c r="F266" i="1"/>
  <c r="E266" i="1"/>
  <c r="B267" i="1"/>
  <c r="D266" i="1"/>
  <c r="E267" i="1" l="1"/>
  <c r="B268" i="1"/>
  <c r="D267" i="1"/>
  <c r="G267" i="1"/>
  <c r="C267" i="1"/>
  <c r="F267" i="1"/>
  <c r="G268" i="1" l="1"/>
  <c r="C268" i="1"/>
  <c r="F268" i="1"/>
  <c r="E268" i="1"/>
  <c r="B269" i="1"/>
  <c r="D268" i="1"/>
  <c r="E269" i="1" l="1"/>
  <c r="B270" i="1"/>
  <c r="D269" i="1"/>
  <c r="G269" i="1"/>
  <c r="C269" i="1"/>
  <c r="F269" i="1"/>
  <c r="G270" i="1" l="1"/>
  <c r="C270" i="1"/>
  <c r="F270" i="1"/>
  <c r="E270" i="1"/>
  <c r="B271" i="1"/>
  <c r="D270" i="1"/>
  <c r="E271" i="1" l="1"/>
  <c r="B272" i="1"/>
  <c r="D271" i="1"/>
  <c r="G271" i="1"/>
  <c r="C271" i="1"/>
  <c r="F271" i="1"/>
  <c r="G272" i="1" l="1"/>
  <c r="C272" i="1"/>
  <c r="F272" i="1"/>
  <c r="E272" i="1"/>
  <c r="B273" i="1"/>
  <c r="D272" i="1"/>
  <c r="E273" i="1" l="1"/>
  <c r="B274" i="1"/>
  <c r="D273" i="1"/>
  <c r="G273" i="1"/>
  <c r="C273" i="1"/>
  <c r="F273" i="1"/>
  <c r="G274" i="1" l="1"/>
  <c r="C274" i="1"/>
  <c r="F274" i="1"/>
  <c r="E274" i="1"/>
  <c r="B275" i="1"/>
  <c r="D274" i="1"/>
  <c r="E275" i="1" l="1"/>
  <c r="B276" i="1"/>
  <c r="D275" i="1"/>
  <c r="G275" i="1"/>
  <c r="C275" i="1"/>
  <c r="F275" i="1"/>
  <c r="G276" i="1" l="1"/>
  <c r="C276" i="1"/>
  <c r="F276" i="1"/>
  <c r="E276" i="1"/>
  <c r="B277" i="1"/>
  <c r="D276" i="1"/>
  <c r="E277" i="1" l="1"/>
  <c r="B278" i="1"/>
  <c r="D277" i="1"/>
  <c r="G277" i="1"/>
  <c r="C277" i="1"/>
  <c r="F277" i="1"/>
  <c r="G278" i="1" l="1"/>
  <c r="C278" i="1"/>
  <c r="F278" i="1"/>
  <c r="E278" i="1"/>
  <c r="B279" i="1"/>
  <c r="D278" i="1"/>
  <c r="E279" i="1" l="1"/>
  <c r="B280" i="1"/>
  <c r="D279" i="1"/>
  <c r="G279" i="1"/>
  <c r="C279" i="1"/>
  <c r="F279" i="1"/>
  <c r="G280" i="1" l="1"/>
  <c r="C280" i="1"/>
  <c r="F280" i="1"/>
  <c r="E280" i="1"/>
  <c r="B281" i="1"/>
  <c r="D280" i="1"/>
  <c r="E281" i="1" l="1"/>
  <c r="B282" i="1"/>
  <c r="D281" i="1"/>
  <c r="G281" i="1"/>
  <c r="C281" i="1"/>
  <c r="F281" i="1"/>
  <c r="G282" i="1" l="1"/>
  <c r="C282" i="1"/>
  <c r="F282" i="1"/>
  <c r="E282" i="1"/>
  <c r="B283" i="1"/>
  <c r="D282" i="1"/>
  <c r="E283" i="1" l="1"/>
  <c r="B284" i="1"/>
  <c r="D283" i="1"/>
  <c r="G283" i="1"/>
  <c r="C283" i="1"/>
  <c r="F283" i="1"/>
  <c r="G284" i="1" l="1"/>
  <c r="C284" i="1"/>
  <c r="F284" i="1"/>
  <c r="E284" i="1"/>
  <c r="B285" i="1"/>
  <c r="D284" i="1"/>
  <c r="E285" i="1" l="1"/>
  <c r="B286" i="1"/>
  <c r="D285" i="1"/>
  <c r="G285" i="1"/>
  <c r="C285" i="1"/>
  <c r="F285" i="1"/>
  <c r="G286" i="1" l="1"/>
  <c r="C286" i="1"/>
  <c r="F286" i="1"/>
  <c r="E286" i="1"/>
  <c r="B287" i="1"/>
  <c r="D286" i="1"/>
  <c r="E287" i="1" l="1"/>
  <c r="B288" i="1"/>
  <c r="D287" i="1"/>
  <c r="G287" i="1"/>
  <c r="C287" i="1"/>
  <c r="F287" i="1"/>
  <c r="G288" i="1" l="1"/>
  <c r="C288" i="1"/>
  <c r="F288" i="1"/>
  <c r="E288" i="1"/>
  <c r="B289" i="1"/>
  <c r="D288" i="1"/>
  <c r="E289" i="1" l="1"/>
  <c r="B290" i="1"/>
  <c r="D289" i="1"/>
  <c r="G289" i="1"/>
  <c r="C289" i="1"/>
  <c r="F289" i="1"/>
  <c r="G290" i="1" l="1"/>
  <c r="C290" i="1"/>
  <c r="F290" i="1"/>
  <c r="E290" i="1"/>
  <c r="B291" i="1"/>
  <c r="D290" i="1"/>
  <c r="E291" i="1" l="1"/>
  <c r="B292" i="1"/>
  <c r="D291" i="1"/>
  <c r="G291" i="1"/>
  <c r="C291" i="1"/>
  <c r="F291" i="1"/>
  <c r="G292" i="1" l="1"/>
  <c r="C292" i="1"/>
  <c r="F292" i="1"/>
  <c r="E292" i="1"/>
  <c r="B293" i="1"/>
  <c r="D292" i="1"/>
  <c r="E293" i="1" l="1"/>
  <c r="B294" i="1"/>
  <c r="D293" i="1"/>
  <c r="G293" i="1"/>
  <c r="C293" i="1"/>
  <c r="F293" i="1"/>
  <c r="G294" i="1" l="1"/>
  <c r="C294" i="1"/>
  <c r="F294" i="1"/>
  <c r="E294" i="1"/>
  <c r="B295" i="1"/>
  <c r="D294" i="1"/>
  <c r="E295" i="1" l="1"/>
  <c r="B296" i="1"/>
  <c r="D295" i="1"/>
  <c r="G295" i="1"/>
  <c r="C295" i="1"/>
  <c r="F295" i="1"/>
  <c r="G296" i="1" l="1"/>
  <c r="C296" i="1"/>
  <c r="F296" i="1"/>
  <c r="E296" i="1"/>
  <c r="B297" i="1"/>
  <c r="D296" i="1"/>
  <c r="E297" i="1" l="1"/>
  <c r="B298" i="1"/>
  <c r="D297" i="1"/>
  <c r="G297" i="1"/>
  <c r="C297" i="1"/>
  <c r="F297" i="1"/>
  <c r="G298" i="1" l="1"/>
  <c r="C298" i="1"/>
  <c r="F298" i="1"/>
  <c r="E298" i="1"/>
  <c r="B299" i="1"/>
  <c r="D298" i="1"/>
  <c r="E299" i="1" l="1"/>
  <c r="B300" i="1"/>
  <c r="D299" i="1"/>
  <c r="G299" i="1"/>
  <c r="C299" i="1"/>
  <c r="F299" i="1"/>
  <c r="G300" i="1" l="1"/>
  <c r="C300" i="1"/>
  <c r="F300" i="1"/>
  <c r="E300" i="1"/>
  <c r="B301" i="1"/>
  <c r="D300" i="1"/>
  <c r="E301" i="1" l="1"/>
  <c r="B302" i="1"/>
  <c r="D301" i="1"/>
  <c r="G301" i="1"/>
  <c r="C301" i="1"/>
  <c r="F301" i="1"/>
  <c r="G302" i="1" l="1"/>
  <c r="C302" i="1"/>
  <c r="F302" i="1"/>
  <c r="E302" i="1"/>
  <c r="B303" i="1"/>
  <c r="D302" i="1"/>
  <c r="E303" i="1" l="1"/>
  <c r="B304" i="1"/>
  <c r="D303" i="1"/>
  <c r="G303" i="1"/>
  <c r="C303" i="1"/>
  <c r="F303" i="1"/>
  <c r="G304" i="1" l="1"/>
  <c r="C304" i="1"/>
  <c r="F304" i="1"/>
  <c r="E304" i="1"/>
  <c r="B305" i="1"/>
  <c r="D304" i="1"/>
  <c r="E305" i="1" l="1"/>
  <c r="B306" i="1"/>
  <c r="D305" i="1"/>
  <c r="G305" i="1"/>
  <c r="C305" i="1"/>
  <c r="F305" i="1"/>
  <c r="G306" i="1" l="1"/>
  <c r="C306" i="1"/>
  <c r="F306" i="1"/>
  <c r="E306" i="1"/>
  <c r="B307" i="1"/>
  <c r="D306" i="1"/>
  <c r="E307" i="1" l="1"/>
  <c r="B308" i="1"/>
  <c r="D307" i="1"/>
  <c r="G307" i="1"/>
  <c r="C307" i="1"/>
  <c r="F307" i="1"/>
  <c r="G308" i="1" l="1"/>
  <c r="C308" i="1"/>
  <c r="F308" i="1"/>
  <c r="E308" i="1"/>
  <c r="B309" i="1"/>
  <c r="D308" i="1"/>
  <c r="E309" i="1" l="1"/>
  <c r="B310" i="1"/>
  <c r="D309" i="1"/>
  <c r="G309" i="1"/>
  <c r="C309" i="1"/>
  <c r="F309" i="1"/>
  <c r="G310" i="1" l="1"/>
  <c r="C310" i="1"/>
  <c r="F310" i="1"/>
  <c r="E310" i="1"/>
  <c r="B311" i="1"/>
  <c r="D310" i="1"/>
  <c r="E311" i="1" l="1"/>
  <c r="B312" i="1"/>
  <c r="D311" i="1"/>
  <c r="G311" i="1"/>
  <c r="C311" i="1"/>
  <c r="F311" i="1"/>
  <c r="G312" i="1" l="1"/>
  <c r="C312" i="1"/>
  <c r="F312" i="1"/>
  <c r="E312" i="1"/>
  <c r="B313" i="1"/>
  <c r="D312" i="1"/>
  <c r="E313" i="1" l="1"/>
  <c r="B314" i="1"/>
  <c r="D313" i="1"/>
  <c r="G313" i="1"/>
  <c r="C313" i="1"/>
  <c r="F313" i="1"/>
  <c r="G314" i="1" l="1"/>
  <c r="C314" i="1"/>
  <c r="F314" i="1"/>
  <c r="E314" i="1"/>
  <c r="B315" i="1"/>
  <c r="D314" i="1"/>
  <c r="E315" i="1" l="1"/>
  <c r="B316" i="1"/>
  <c r="D315" i="1"/>
  <c r="G315" i="1"/>
  <c r="C315" i="1"/>
  <c r="F315" i="1"/>
  <c r="G316" i="1" l="1"/>
  <c r="C316" i="1"/>
  <c r="F316" i="1"/>
  <c r="E316" i="1"/>
  <c r="B317" i="1"/>
  <c r="D316" i="1"/>
  <c r="E317" i="1" l="1"/>
  <c r="B318" i="1"/>
  <c r="D317" i="1"/>
  <c r="G317" i="1"/>
  <c r="C317" i="1"/>
  <c r="F317" i="1"/>
  <c r="G318" i="1" l="1"/>
  <c r="C318" i="1"/>
  <c r="F318" i="1"/>
  <c r="E318" i="1"/>
  <c r="B319" i="1"/>
  <c r="D318" i="1"/>
  <c r="E319" i="1" l="1"/>
  <c r="B320" i="1"/>
  <c r="D319" i="1"/>
  <c r="G319" i="1"/>
  <c r="C319" i="1"/>
  <c r="F319" i="1"/>
  <c r="G320" i="1" l="1"/>
  <c r="C320" i="1"/>
  <c r="F320" i="1"/>
  <c r="E320" i="1"/>
  <c r="B321" i="1"/>
  <c r="D320" i="1"/>
  <c r="E321" i="1" l="1"/>
  <c r="B322" i="1"/>
  <c r="D321" i="1"/>
  <c r="G321" i="1"/>
  <c r="C321" i="1"/>
  <c r="F321" i="1"/>
  <c r="G322" i="1" l="1"/>
  <c r="C322" i="1"/>
  <c r="F322" i="1"/>
  <c r="E322" i="1"/>
  <c r="B323" i="1"/>
  <c r="D322" i="1"/>
  <c r="E323" i="1" l="1"/>
  <c r="B324" i="1"/>
  <c r="D323" i="1"/>
  <c r="G323" i="1"/>
  <c r="C323" i="1"/>
  <c r="F323" i="1"/>
  <c r="G324" i="1" l="1"/>
  <c r="C324" i="1"/>
  <c r="F324" i="1"/>
  <c r="E324" i="1"/>
  <c r="B325" i="1"/>
  <c r="D324" i="1"/>
  <c r="E325" i="1" l="1"/>
  <c r="B326" i="1"/>
  <c r="D325" i="1"/>
  <c r="G325" i="1"/>
  <c r="C325" i="1"/>
  <c r="F325" i="1"/>
  <c r="G326" i="1" l="1"/>
  <c r="C326" i="1"/>
  <c r="F326" i="1"/>
  <c r="E326" i="1"/>
  <c r="B327" i="1"/>
  <c r="D326" i="1"/>
  <c r="E327" i="1" l="1"/>
  <c r="B328" i="1"/>
  <c r="D327" i="1"/>
  <c r="G327" i="1"/>
  <c r="C327" i="1"/>
  <c r="F327" i="1"/>
  <c r="G328" i="1" l="1"/>
  <c r="F328" i="1"/>
  <c r="E328" i="1"/>
  <c r="B329" i="1"/>
  <c r="D328" i="1"/>
  <c r="C328" i="1"/>
  <c r="E329" i="1" l="1"/>
  <c r="B330" i="1"/>
  <c r="D329" i="1"/>
  <c r="G329" i="1"/>
  <c r="C329" i="1"/>
  <c r="F329" i="1"/>
  <c r="G330" i="1" l="1"/>
  <c r="C330" i="1"/>
  <c r="F330" i="1"/>
  <c r="E330" i="1"/>
  <c r="B331" i="1"/>
  <c r="D330" i="1"/>
  <c r="E331" i="1" l="1"/>
  <c r="B332" i="1"/>
  <c r="D331" i="1"/>
  <c r="G331" i="1"/>
  <c r="C331" i="1"/>
  <c r="F331" i="1"/>
  <c r="G332" i="1" l="1"/>
  <c r="C332" i="1"/>
  <c r="F332" i="1"/>
  <c r="E332" i="1"/>
  <c r="B333" i="1"/>
  <c r="D332" i="1"/>
  <c r="E333" i="1" l="1"/>
  <c r="B334" i="1"/>
  <c r="D333" i="1"/>
  <c r="G333" i="1"/>
  <c r="C333" i="1"/>
  <c r="F333" i="1"/>
  <c r="G334" i="1" l="1"/>
  <c r="C334" i="1"/>
  <c r="F334" i="1"/>
  <c r="E334" i="1"/>
  <c r="B335" i="1"/>
  <c r="D334" i="1"/>
  <c r="E335" i="1" l="1"/>
  <c r="B336" i="1"/>
  <c r="D335" i="1"/>
  <c r="G335" i="1"/>
  <c r="C335" i="1"/>
  <c r="F335" i="1"/>
  <c r="G336" i="1" l="1"/>
  <c r="C336" i="1"/>
  <c r="F336" i="1"/>
  <c r="E336" i="1"/>
  <c r="B337" i="1"/>
  <c r="D336" i="1"/>
  <c r="E337" i="1" l="1"/>
  <c r="B338" i="1"/>
  <c r="D337" i="1"/>
  <c r="G337" i="1"/>
  <c r="C337" i="1"/>
  <c r="F337" i="1"/>
  <c r="G338" i="1" l="1"/>
  <c r="C338" i="1"/>
  <c r="F338" i="1"/>
  <c r="E338" i="1"/>
  <c r="B339" i="1"/>
  <c r="D338" i="1"/>
  <c r="E339" i="1" l="1"/>
  <c r="B340" i="1"/>
  <c r="D339" i="1"/>
  <c r="G339" i="1"/>
  <c r="C339" i="1"/>
  <c r="F339" i="1"/>
  <c r="G340" i="1" l="1"/>
  <c r="C340" i="1"/>
  <c r="F340" i="1"/>
  <c r="E340" i="1"/>
  <c r="B341" i="1"/>
  <c r="D340" i="1"/>
  <c r="E341" i="1" l="1"/>
  <c r="B342" i="1"/>
  <c r="D341" i="1"/>
  <c r="G341" i="1"/>
  <c r="C341" i="1"/>
  <c r="F341" i="1"/>
  <c r="G342" i="1" l="1"/>
  <c r="C342" i="1"/>
  <c r="F342" i="1"/>
  <c r="E342" i="1"/>
  <c r="B343" i="1"/>
  <c r="D342" i="1"/>
  <c r="E343" i="1" l="1"/>
  <c r="B344" i="1"/>
  <c r="D343" i="1"/>
  <c r="G343" i="1"/>
  <c r="C343" i="1"/>
  <c r="F343" i="1"/>
  <c r="G344" i="1" l="1"/>
  <c r="C344" i="1"/>
  <c r="F344" i="1"/>
  <c r="E344" i="1"/>
  <c r="B345" i="1"/>
  <c r="D344" i="1"/>
  <c r="E345" i="1" l="1"/>
  <c r="B346" i="1"/>
  <c r="D345" i="1"/>
  <c r="G345" i="1"/>
  <c r="C345" i="1"/>
  <c r="F345" i="1"/>
  <c r="G346" i="1" l="1"/>
  <c r="C346" i="1"/>
  <c r="F346" i="1"/>
  <c r="E346" i="1"/>
  <c r="B347" i="1"/>
  <c r="D346" i="1"/>
  <c r="E347" i="1" l="1"/>
  <c r="B348" i="1"/>
  <c r="D347" i="1"/>
  <c r="G347" i="1"/>
  <c r="C347" i="1"/>
  <c r="F347" i="1"/>
  <c r="G348" i="1" l="1"/>
  <c r="C348" i="1"/>
  <c r="F348" i="1"/>
  <c r="E348" i="1"/>
  <c r="B349" i="1"/>
  <c r="D348" i="1"/>
  <c r="E349" i="1" l="1"/>
  <c r="B350" i="1"/>
  <c r="D349" i="1"/>
  <c r="G349" i="1"/>
  <c r="C349" i="1"/>
  <c r="F349" i="1"/>
  <c r="G350" i="1" l="1"/>
  <c r="C350" i="1"/>
  <c r="F350" i="1"/>
  <c r="E350" i="1"/>
  <c r="B351" i="1"/>
  <c r="D350" i="1"/>
  <c r="E351" i="1" l="1"/>
  <c r="B352" i="1"/>
  <c r="D351" i="1"/>
  <c r="G351" i="1"/>
  <c r="C351" i="1"/>
  <c r="F351" i="1"/>
  <c r="G352" i="1" l="1"/>
  <c r="C352" i="1"/>
  <c r="F352" i="1"/>
  <c r="E352" i="1"/>
  <c r="B353" i="1"/>
  <c r="D352" i="1"/>
  <c r="E353" i="1" l="1"/>
  <c r="B354" i="1"/>
  <c r="D353" i="1"/>
  <c r="G353" i="1"/>
  <c r="C353" i="1"/>
  <c r="F353" i="1"/>
  <c r="G354" i="1" l="1"/>
  <c r="C354" i="1"/>
  <c r="F354" i="1"/>
  <c r="E354" i="1"/>
  <c r="B355" i="1"/>
  <c r="D354" i="1"/>
  <c r="E355" i="1" l="1"/>
  <c r="B356" i="1"/>
  <c r="D355" i="1"/>
  <c r="G355" i="1"/>
  <c r="C355" i="1"/>
  <c r="F355" i="1"/>
  <c r="G356" i="1" l="1"/>
  <c r="C356" i="1"/>
  <c r="F356" i="1"/>
  <c r="E356" i="1"/>
  <c r="B357" i="1"/>
  <c r="D356" i="1"/>
  <c r="E357" i="1" l="1"/>
  <c r="B358" i="1"/>
  <c r="D357" i="1"/>
  <c r="G357" i="1"/>
  <c r="C357" i="1"/>
  <c r="F357" i="1"/>
  <c r="G358" i="1" l="1"/>
  <c r="C358" i="1"/>
  <c r="F358" i="1"/>
  <c r="E358" i="1"/>
  <c r="B359" i="1"/>
  <c r="D358" i="1"/>
  <c r="E359" i="1" l="1"/>
  <c r="B360" i="1"/>
  <c r="D359" i="1"/>
  <c r="G359" i="1"/>
  <c r="C359" i="1"/>
  <c r="F359" i="1"/>
  <c r="G360" i="1" l="1"/>
  <c r="C360" i="1"/>
  <c r="F360" i="1"/>
  <c r="E360" i="1"/>
  <c r="B361" i="1"/>
  <c r="D360" i="1"/>
  <c r="E361" i="1" l="1"/>
  <c r="B362" i="1"/>
  <c r="D361" i="1"/>
  <c r="G361" i="1"/>
  <c r="C361" i="1"/>
  <c r="F361" i="1"/>
  <c r="G362" i="1" l="1"/>
  <c r="C362" i="1"/>
  <c r="F362" i="1"/>
  <c r="E362" i="1"/>
  <c r="B363" i="1"/>
  <c r="D362" i="1"/>
  <c r="E363" i="1" l="1"/>
  <c r="B364" i="1"/>
  <c r="D363" i="1"/>
  <c r="G363" i="1"/>
  <c r="C363" i="1"/>
  <c r="F363" i="1"/>
  <c r="G364" i="1" l="1"/>
  <c r="C364" i="1"/>
  <c r="F364" i="1"/>
  <c r="E364" i="1"/>
  <c r="B365" i="1"/>
  <c r="D364" i="1"/>
  <c r="E365" i="1" l="1"/>
  <c r="B366" i="1"/>
  <c r="D365" i="1"/>
  <c r="G365" i="1"/>
  <c r="C365" i="1"/>
  <c r="F365" i="1"/>
  <c r="G366" i="1" l="1"/>
  <c r="C366" i="1"/>
  <c r="F366" i="1"/>
  <c r="E366" i="1"/>
  <c r="B367" i="1"/>
  <c r="D366" i="1"/>
  <c r="E367" i="1" l="1"/>
  <c r="B368" i="1"/>
  <c r="D367" i="1"/>
  <c r="G367" i="1"/>
  <c r="C367" i="1"/>
  <c r="F367" i="1"/>
  <c r="G368" i="1" l="1"/>
  <c r="C368" i="1"/>
  <c r="F368" i="1"/>
  <c r="E368" i="1"/>
  <c r="B369" i="1"/>
  <c r="D368" i="1"/>
  <c r="E369" i="1" l="1"/>
  <c r="B370" i="1"/>
  <c r="D369" i="1"/>
  <c r="G369" i="1"/>
  <c r="C369" i="1"/>
  <c r="F369" i="1"/>
  <c r="G370" i="1" l="1"/>
  <c r="C370" i="1"/>
  <c r="F370" i="1"/>
  <c r="E370" i="1"/>
  <c r="B371" i="1"/>
  <c r="D370" i="1"/>
  <c r="E371" i="1" l="1"/>
  <c r="B372" i="1"/>
  <c r="D371" i="1"/>
  <c r="G371" i="1"/>
  <c r="C371" i="1"/>
  <c r="F371" i="1"/>
  <c r="G372" i="1" l="1"/>
  <c r="C372" i="1"/>
  <c r="F372" i="1"/>
  <c r="E372" i="1"/>
  <c r="B373" i="1"/>
  <c r="D372" i="1"/>
  <c r="E373" i="1" l="1"/>
  <c r="B374" i="1"/>
  <c r="D373" i="1"/>
  <c r="G373" i="1"/>
  <c r="C373" i="1"/>
  <c r="F373" i="1"/>
  <c r="G374" i="1" l="1"/>
  <c r="C374" i="1"/>
  <c r="F374" i="1"/>
  <c r="E374" i="1"/>
  <c r="B375" i="1"/>
  <c r="D374" i="1"/>
  <c r="E375" i="1" l="1"/>
  <c r="B376" i="1"/>
  <c r="D375" i="1"/>
  <c r="G375" i="1"/>
  <c r="C375" i="1"/>
  <c r="F375" i="1"/>
  <c r="G376" i="1" l="1"/>
  <c r="C376" i="1"/>
  <c r="F376" i="1"/>
  <c r="E376" i="1"/>
  <c r="B377" i="1"/>
  <c r="D376" i="1"/>
  <c r="E377" i="1" l="1"/>
  <c r="B378" i="1"/>
  <c r="D377" i="1"/>
  <c r="G377" i="1"/>
  <c r="C377" i="1"/>
  <c r="F377" i="1"/>
  <c r="G378" i="1" l="1"/>
  <c r="C378" i="1"/>
  <c r="F378" i="1"/>
  <c r="E378" i="1"/>
  <c r="B379" i="1"/>
  <c r="D378" i="1"/>
  <c r="E379" i="1" l="1"/>
  <c r="B380" i="1"/>
  <c r="D379" i="1"/>
  <c r="G379" i="1"/>
  <c r="C379" i="1"/>
  <c r="F379" i="1"/>
  <c r="G380" i="1" l="1"/>
  <c r="C380" i="1"/>
  <c r="F380" i="1"/>
  <c r="E380" i="1"/>
  <c r="B381" i="1"/>
  <c r="D380" i="1"/>
  <c r="E381" i="1" l="1"/>
  <c r="B382" i="1"/>
  <c r="D381" i="1"/>
  <c r="G381" i="1"/>
  <c r="C381" i="1"/>
  <c r="F381" i="1"/>
  <c r="G382" i="1" l="1"/>
  <c r="C382" i="1"/>
  <c r="F382" i="1"/>
  <c r="E382" i="1"/>
  <c r="B383" i="1"/>
  <c r="D382" i="1"/>
  <c r="E383" i="1" l="1"/>
  <c r="B384" i="1"/>
  <c r="D383" i="1"/>
  <c r="G383" i="1"/>
  <c r="C383" i="1"/>
  <c r="F383" i="1"/>
  <c r="G384" i="1" l="1"/>
  <c r="C384" i="1"/>
  <c r="F384" i="1"/>
  <c r="E384" i="1"/>
  <c r="D38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author>
    <author>Jon</author>
  </authors>
  <commentList>
    <comment ref="C6" authorId="0" shapeId="0" xr:uid="{C2E2B205-7C22-4850-BAF8-6AEB4FF01E13}">
      <text>
        <r>
          <rPr>
            <b/>
            <sz val="8"/>
            <color indexed="81"/>
            <rFont val="Tahoma"/>
            <family val="2"/>
          </rPr>
          <t>Amortization Period</t>
        </r>
        <r>
          <rPr>
            <sz val="8"/>
            <color indexed="81"/>
            <rFont val="Tahoma"/>
            <family val="2"/>
          </rPr>
          <t xml:space="preserve">
This represents the </t>
        </r>
        <r>
          <rPr>
            <b/>
            <sz val="8"/>
            <color indexed="81"/>
            <rFont val="Tahoma"/>
            <family val="2"/>
          </rPr>
          <t>term</t>
        </r>
        <r>
          <rPr>
            <sz val="8"/>
            <color indexed="81"/>
            <rFont val="Tahoma"/>
            <family val="2"/>
          </rPr>
          <t xml:space="preserve"> or period of the loan. If the loan is a 3-year loan, then your monthly payment schedule is based upon a simple 3-year loan calculation. The idea is to make a </t>
        </r>
        <r>
          <rPr>
            <b/>
            <sz val="8"/>
            <color indexed="81"/>
            <rFont val="Tahoma"/>
            <family val="2"/>
          </rPr>
          <t>balloon payment</t>
        </r>
        <r>
          <rPr>
            <sz val="8"/>
            <color indexed="81"/>
            <rFont val="Tahoma"/>
            <family val="2"/>
          </rPr>
          <t xml:space="preserve"> before the end of the loan period in order to reduce the amount of total interest that you need to pay, while allowing you to have low monthly payments initially. This requires discipline and planning to ensure that you will have the necessary cash to pay the balloon amount.</t>
        </r>
      </text>
    </comment>
    <comment ref="C7" authorId="0" shapeId="0" xr:uid="{8EA60C0C-C7F7-48FD-AA87-8BD08139C654}">
      <text>
        <r>
          <rPr>
            <b/>
            <sz val="8"/>
            <color indexed="81"/>
            <rFont val="Tahoma"/>
            <family val="2"/>
          </rPr>
          <t># of Payments:</t>
        </r>
        <r>
          <rPr>
            <sz val="8"/>
            <color indexed="81"/>
            <rFont val="Tahoma"/>
            <family val="2"/>
          </rPr>
          <t xml:space="preserve">
The balloon payment will be the last payment, made at the end of the last period and combining both the interest due and the remaining principal.</t>
        </r>
      </text>
    </comment>
    <comment ref="C8" authorId="1" shapeId="0" xr:uid="{3730DA7E-0DEB-4B9E-AE61-38197B3F4B5C}">
      <text>
        <r>
          <rPr>
            <b/>
            <sz val="8"/>
            <color indexed="81"/>
            <rFont val="Tahoma"/>
            <family val="2"/>
          </rPr>
          <t>Begin Date:</t>
        </r>
        <r>
          <rPr>
            <sz val="8"/>
            <color indexed="81"/>
            <rFont val="Tahoma"/>
            <family val="2"/>
          </rPr>
          <t xml:space="preserve">
The first payment will be made 1 month after the Begin Date.</t>
        </r>
      </text>
    </comment>
    <comment ref="C9" authorId="1" shapeId="0" xr:uid="{719F8358-502C-4675-8260-081CF963BA00}">
      <text>
        <r>
          <rPr>
            <b/>
            <sz val="8"/>
            <color indexed="81"/>
            <rFont val="Tahoma"/>
            <family val="2"/>
          </rPr>
          <t>Interest Only:</t>
        </r>
        <r>
          <rPr>
            <sz val="8"/>
            <color indexed="81"/>
            <rFont val="Tahoma"/>
            <family val="2"/>
          </rPr>
          <t xml:space="preserve">
This option lets you specify whether the Monthly Payment should be interest only.</t>
        </r>
      </text>
    </comment>
    <comment ref="C13" authorId="1" shapeId="0" xr:uid="{2151ECAB-4314-4465-AA9E-A8D4F4FDA30F}">
      <text>
        <r>
          <rPr>
            <b/>
            <sz val="8"/>
            <color indexed="81"/>
            <rFont val="Tahoma"/>
            <family val="2"/>
          </rPr>
          <t>Monthly Payment:</t>
        </r>
        <r>
          <rPr>
            <sz val="8"/>
            <color indexed="81"/>
            <rFont val="Tahoma"/>
            <family val="2"/>
          </rPr>
          <t xml:space="preserve">
This is your regular payment amount, rounded to the nearest cent.</t>
        </r>
      </text>
    </comment>
    <comment ref="C14" authorId="1" shapeId="0" xr:uid="{DFE0BCF4-0EA9-4385-B8ED-2A07D971D998}">
      <text>
        <r>
          <rPr>
            <b/>
            <sz val="8"/>
            <color indexed="81"/>
            <rFont val="Tahoma"/>
            <family val="2"/>
          </rPr>
          <t>Balloon Payment:</t>
        </r>
        <r>
          <rPr>
            <sz val="8"/>
            <color indexed="81"/>
            <rFont val="Tahoma"/>
            <family val="2"/>
          </rPr>
          <t xml:space="preserve">
This value is calculated using some built-in Excel functions. It does NOT take rounding of the regular payment into account.</t>
        </r>
      </text>
    </comment>
    <comment ref="C15" authorId="1" shapeId="0" xr:uid="{C29C7A08-D437-4916-AE7E-405174EFCBCA}">
      <text>
        <r>
          <rPr>
            <b/>
            <sz val="8"/>
            <color indexed="81"/>
            <rFont val="Tahoma"/>
            <family val="2"/>
          </rPr>
          <t>Balloon Payment with Rounding:</t>
        </r>
        <r>
          <rPr>
            <sz val="8"/>
            <color indexed="81"/>
            <rFont val="Tahoma"/>
            <family val="2"/>
          </rPr>
          <t xml:space="preserve">
This value is based upon the Amortization Schedule, which takes into account the fact that the regular payment and the interest are rounded to the nearest cent.</t>
        </r>
      </text>
    </comment>
    <comment ref="E22" authorId="1" shapeId="0" xr:uid="{6B049555-7C6E-4AA6-85CC-28BC10AF708C}">
      <text>
        <r>
          <rPr>
            <b/>
            <sz val="8"/>
            <color indexed="81"/>
            <rFont val="Tahoma"/>
            <family val="2"/>
          </rPr>
          <t>Interest</t>
        </r>
        <r>
          <rPr>
            <sz val="8"/>
            <color indexed="81"/>
            <rFont val="Tahoma"/>
            <family val="2"/>
          </rPr>
          <t xml:space="preserve">
This value is rounded to the nearest cent.</t>
        </r>
      </text>
    </comment>
  </commentList>
</comments>
</file>

<file path=xl/sharedStrings.xml><?xml version="1.0" encoding="utf-8"?>
<sst xmlns="http://schemas.openxmlformats.org/spreadsheetml/2006/main" count="28" uniqueCount="24">
  <si>
    <t>No</t>
  </si>
  <si>
    <t>[42]</t>
  </si>
  <si>
    <t>{42}</t>
  </si>
  <si>
    <t>Date</t>
  </si>
  <si>
    <t>Principal</t>
  </si>
  <si>
    <t>Balance</t>
  </si>
  <si>
    <t>-</t>
  </si>
  <si>
    <t>Entrées</t>
  </si>
  <si>
    <t>Montant du prêt</t>
  </si>
  <si>
    <t>Taux d’intérêt annuel</t>
  </si>
  <si>
    <t>Période d’amortissement</t>
  </si>
  <si>
    <t>Nombre de paiements</t>
  </si>
  <si>
    <t>Date de début</t>
  </si>
  <si>
    <t>Intérêts seulement</t>
  </si>
  <si>
    <t>Mois</t>
  </si>
  <si>
    <t>Résumé</t>
  </si>
  <si>
    <t>Paiement mensuel</t>
  </si>
  <si>
    <t>Paiement forfaitaire, pas d’arrondi</t>
  </si>
  <si>
    <t>Paiement forfaitaire</t>
  </si>
  <si>
    <t>Total des paiements</t>
  </si>
  <si>
    <t>Total des intérêts payés</t>
  </si>
  <si>
    <t>Calendrier d’amortissement</t>
  </si>
  <si>
    <t>Paiement</t>
  </si>
  <si>
    <t>Intérêt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</si>
</sst>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quot;$&quot;#,##0.00_);[Red]\(&quot;$&quot;#,##0.00\)"/>
    <numFmt numFmtId="165" formatCode="_(&quot;$&quot;* #,##0.00_);_(&quot;$&quot;* \(#,##0.00\);_(&quot;$&quot;* &quot;-&quot;??_);_(@_)"/>
    <numFmt numFmtId="166" formatCode="&quot;$&quot;#,##0"/>
    <numFmt numFmtId="167" formatCode="_(&quot;$&quot;\ #,##0.00_);_(&quot;$&quot;\ \(#,##0.00\);_(&quot;$&quot;\ &quot;-&quot;??_);_(@_)"/>
    <numFmt numFmtId="168" formatCode="_(&quot;$&quot;\ #,##0_);_(&quot;$&quot;\ \(#,##0\);_(&quot;$&quot;\ &quot;-&quot;??_);_(@_)"/>
    <numFmt numFmtId="171" formatCode="[$-40C]d\-mmm\-yyyy;@"/>
  </numFmts>
  <fonts count="15" x14ac:knownFonts="1">
    <font>
      <sz val="11"/>
      <color theme="1"/>
      <name val="Calibri"/>
      <family val="2"/>
      <scheme val="minor"/>
    </font>
    <font>
      <sz val="10"/>
      <name val="Arial"/>
      <family val="2"/>
    </font>
    <font>
      <b/>
      <sz val="12"/>
      <color theme="0"/>
      <name val="Arial"/>
      <family val="2"/>
    </font>
    <font>
      <b/>
      <sz val="12"/>
      <color theme="0"/>
      <name val="Algerian"/>
      <family val="5"/>
    </font>
    <font>
      <b/>
      <sz val="10"/>
      <color theme="4" tint="-0.249977111117893"/>
      <name val="Arial"/>
      <family val="2"/>
    </font>
    <font>
      <b/>
      <sz val="10"/>
      <name val="Arial"/>
      <family val="2"/>
    </font>
    <font>
      <sz val="11"/>
      <name val="Arial"/>
      <family val="2"/>
    </font>
    <font>
      <sz val="12"/>
      <name val="Arial"/>
      <family val="2"/>
    </font>
    <font>
      <sz val="10"/>
      <color theme="0"/>
      <name val="Arial"/>
      <family val="2"/>
    </font>
    <font>
      <sz val="1"/>
      <color indexed="9"/>
      <name val="Arial"/>
      <family val="2"/>
    </font>
    <font>
      <sz val="8"/>
      <name val="Arial"/>
      <family val="2"/>
    </font>
    <font>
      <b/>
      <sz val="12"/>
      <name val="Arial"/>
      <family val="2"/>
    </font>
    <font>
      <b/>
      <sz val="11"/>
      <name val="Arial"/>
      <family val="2"/>
    </font>
    <font>
      <b/>
      <sz val="8"/>
      <color indexed="81"/>
      <name val="Tahoma"/>
      <family val="2"/>
    </font>
    <font>
      <sz val="8"/>
      <color indexed="81"/>
      <name val="Tahoma"/>
      <family val="2"/>
    </font>
  </fonts>
  <fills count="6">
    <fill>
      <patternFill patternType="none"/>
    </fill>
    <fill>
      <patternFill patternType="gray125"/>
    </fill>
    <fill>
      <patternFill patternType="solid">
        <fgColor theme="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indexed="55"/>
        <bgColor indexed="64"/>
      </patternFill>
    </fill>
  </fills>
  <borders count="3">
    <border>
      <left/>
      <right/>
      <top/>
      <bottom/>
      <diagonal/>
    </border>
    <border>
      <left/>
      <right/>
      <top/>
      <bottom style="medium">
        <color theme="4"/>
      </bottom>
      <diagonal/>
    </border>
    <border>
      <left style="thin">
        <color indexed="55"/>
      </left>
      <right style="thin">
        <color indexed="55"/>
      </right>
      <top style="thin">
        <color indexed="55"/>
      </top>
      <bottom style="thin">
        <color indexed="55"/>
      </bottom>
      <diagonal/>
    </border>
  </borders>
  <cellStyleXfs count="4">
    <xf numFmtId="0" fontId="0" fillId="0" borderId="0"/>
    <xf numFmtId="0" fontId="1" fillId="0" borderId="0"/>
    <xf numFmtId="165" fontId="1" fillId="0" borderId="0" applyFont="0" applyFill="0" applyBorder="0" applyAlignment="0" applyProtection="0"/>
    <xf numFmtId="9" fontId="1" fillId="0" borderId="0" applyFont="0" applyFill="0" applyBorder="0" applyAlignment="0" applyProtection="0"/>
  </cellStyleXfs>
  <cellXfs count="35">
    <xf numFmtId="0" fontId="0" fillId="0" borderId="0" xfId="0"/>
    <xf numFmtId="0" fontId="1" fillId="0" borderId="0" xfId="1"/>
    <xf numFmtId="0" fontId="2" fillId="2" borderId="1" xfId="1" applyFont="1" applyFill="1" applyBorder="1" applyAlignment="1">
      <alignment horizontal="left" vertical="center" indent="1"/>
    </xf>
    <xf numFmtId="0" fontId="3" fillId="2" borderId="1" xfId="1" applyFont="1" applyFill="1" applyBorder="1" applyAlignment="1">
      <alignment horizontal="left" vertical="center" indent="1"/>
    </xf>
    <xf numFmtId="0" fontId="4" fillId="0" borderId="0" xfId="1" applyFont="1"/>
    <xf numFmtId="0" fontId="5" fillId="0" borderId="0" xfId="1" applyFont="1"/>
    <xf numFmtId="0" fontId="6" fillId="0" borderId="0" xfId="1" applyFont="1" applyAlignment="1">
      <alignment horizontal="right" indent="1"/>
    </xf>
    <xf numFmtId="166" fontId="7" fillId="0" borderId="2" xfId="2" applyNumberFormat="1" applyFont="1" applyFill="1" applyBorder="1" applyAlignment="1" applyProtection="1">
      <alignment horizontal="right" indent="1"/>
      <protection locked="0"/>
    </xf>
    <xf numFmtId="10" fontId="7" fillId="0" borderId="2" xfId="3" applyNumberFormat="1" applyFont="1" applyFill="1" applyBorder="1" applyAlignment="1" applyProtection="1">
      <alignment horizontal="right" indent="1"/>
      <protection locked="0"/>
    </xf>
    <xf numFmtId="0" fontId="7" fillId="0" borderId="2" xfId="1" applyFont="1" applyBorder="1" applyAlignment="1" applyProtection="1">
      <alignment horizontal="right" indent="1"/>
      <protection locked="0"/>
    </xf>
    <xf numFmtId="14" fontId="7" fillId="0" borderId="2" xfId="1" applyNumberFormat="1" applyFont="1" applyBorder="1" applyAlignment="1" applyProtection="1">
      <alignment horizontal="right" indent="1"/>
      <protection locked="0"/>
    </xf>
    <xf numFmtId="0" fontId="8" fillId="0" borderId="0" xfId="1" applyFont="1"/>
    <xf numFmtId="0" fontId="1" fillId="0" borderId="0" xfId="1" applyAlignment="1">
      <alignment horizontal="right" indent="1"/>
    </xf>
    <xf numFmtId="0" fontId="9" fillId="0" borderId="0" xfId="1" applyFont="1"/>
    <xf numFmtId="165" fontId="6" fillId="3" borderId="0" xfId="1" applyNumberFormat="1" applyFont="1" applyFill="1"/>
    <xf numFmtId="164" fontId="1" fillId="0" borderId="0" xfId="1" applyNumberFormat="1"/>
    <xf numFmtId="165" fontId="1" fillId="0" borderId="0" xfId="1" applyNumberFormat="1"/>
    <xf numFmtId="167" fontId="10" fillId="0" borderId="0" xfId="1" applyNumberFormat="1" applyFont="1"/>
    <xf numFmtId="0" fontId="11" fillId="0" borderId="0" xfId="1" applyFont="1"/>
    <xf numFmtId="0" fontId="12" fillId="4" borderId="1" xfId="1" applyFont="1" applyFill="1" applyBorder="1" applyAlignment="1">
      <alignment horizontal="left" vertical="center" wrapText="1"/>
    </xf>
    <xf numFmtId="0" fontId="12" fillId="4" borderId="1" xfId="1" applyFont="1" applyFill="1" applyBorder="1" applyAlignment="1">
      <alignment horizontal="left" vertical="center"/>
    </xf>
    <xf numFmtId="0" fontId="10" fillId="3" borderId="0" xfId="1" applyFont="1" applyFill="1" applyAlignment="1">
      <alignment horizontal="left" vertical="center"/>
    </xf>
    <xf numFmtId="168" fontId="10" fillId="3" borderId="0" xfId="1" quotePrefix="1" applyNumberFormat="1" applyFont="1" applyFill="1" applyAlignment="1">
      <alignment horizontal="left" vertical="center"/>
    </xf>
    <xf numFmtId="168" fontId="1" fillId="3" borderId="0" xfId="1" quotePrefix="1" applyNumberFormat="1" applyFill="1" applyAlignment="1">
      <alignment horizontal="left" vertical="center"/>
    </xf>
    <xf numFmtId="165" fontId="10" fillId="3" borderId="0" xfId="1" applyNumberFormat="1" applyFont="1" applyFill="1" applyAlignment="1">
      <alignment vertical="center"/>
    </xf>
    <xf numFmtId="168" fontId="1" fillId="0" borderId="0" xfId="1" applyNumberFormat="1"/>
    <xf numFmtId="0" fontId="10" fillId="0" borderId="0" xfId="1" applyFont="1" applyAlignment="1">
      <alignment horizontal="left" vertical="center"/>
    </xf>
    <xf numFmtId="4" fontId="10" fillId="0" borderId="0" xfId="1" applyNumberFormat="1" applyFont="1" applyAlignment="1">
      <alignment horizontal="left" vertical="center"/>
    </xf>
    <xf numFmtId="0" fontId="10" fillId="0" borderId="0" xfId="1" applyFont="1" applyAlignment="1">
      <alignment horizontal="left"/>
    </xf>
    <xf numFmtId="14" fontId="10" fillId="0" borderId="0" xfId="1" applyNumberFormat="1" applyFont="1" applyAlignment="1">
      <alignment horizontal="left"/>
    </xf>
    <xf numFmtId="4" fontId="10" fillId="0" borderId="0" xfId="1" applyNumberFormat="1" applyFont="1" applyAlignment="1">
      <alignment horizontal="left"/>
    </xf>
    <xf numFmtId="0" fontId="1" fillId="5" borderId="0" xfId="1" applyFill="1" applyAlignment="1">
      <alignment horizontal="left"/>
    </xf>
    <xf numFmtId="171" fontId="10" fillId="3" borderId="0" xfId="1" applyNumberFormat="1" applyFont="1" applyFill="1" applyAlignment="1">
      <alignment horizontal="left" vertical="center"/>
    </xf>
    <xf numFmtId="171" fontId="10" fillId="0" borderId="0" xfId="1" applyNumberFormat="1" applyFont="1" applyAlignment="1">
      <alignment horizontal="left" vertical="center"/>
    </xf>
    <xf numFmtId="171" fontId="10" fillId="0" borderId="0" xfId="1" applyNumberFormat="1" applyFont="1" applyAlignment="1">
      <alignment horizontal="left"/>
    </xf>
  </cellXfs>
  <cellStyles count="4">
    <cellStyle name="Currency 2" xfId="2" xr:uid="{82DF7A80-A8A3-4825-9F51-0EFF8C9F2BB3}"/>
    <cellStyle name="Normal" xfId="0" builtinId="0"/>
    <cellStyle name="Normal 2" xfId="1" xr:uid="{E0975EB2-C86C-4D8D-A73C-D760B7DFE4B6}"/>
    <cellStyle name="Percent 2" xfId="3" xr:uid="{94D21C75-70EB-4F03-AEB2-B32A9E36F231}"/>
  </cellStyles>
  <dxfs count="10">
    <dxf>
      <font>
        <b/>
        <i val="0"/>
        <color theme="4" tint="-0.499984740745262"/>
      </font>
      <fill>
        <patternFill>
          <bgColor theme="4" tint="0.79998168889431442"/>
        </patternFill>
      </fill>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4" formatCode="#,##0.00"/>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numFmt numFmtId="169" formatCode="m/d/yyyy"/>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alignment horizontal="left" vertical="bottom" textRotation="0" wrapText="0" indent="0" justifyLastLine="0" shrinkToFit="0" readingOrder="0"/>
      <protection locked="1" hidden="0"/>
    </dxf>
    <dxf>
      <font>
        <b val="0"/>
        <i val="0"/>
        <strike val="0"/>
        <condense val="0"/>
        <extend val="0"/>
        <outline val="0"/>
        <shadow val="0"/>
        <u val="none"/>
        <vertAlign val="baseline"/>
        <sz val="8"/>
        <color auto="1"/>
        <name val="Arial"/>
        <scheme val="none"/>
      </font>
      <alignment horizontal="left" vertical="bottom" textRotation="0" wrapText="0" indent="0" justifyLastLine="0" shrinkToFit="0" readingOrder="0"/>
      <protection locked="1" hidden="0"/>
    </dxf>
    <dxf>
      <border outline="0">
        <bottom style="medium">
          <color theme="4"/>
        </bottom>
      </border>
    </dxf>
    <dxf>
      <font>
        <b/>
        <i val="0"/>
        <strike val="0"/>
        <condense val="0"/>
        <extend val="0"/>
        <outline val="0"/>
        <shadow val="0"/>
        <u val="none"/>
        <vertAlign val="baseline"/>
        <sz val="11"/>
        <color auto="1"/>
        <name val="Arial"/>
        <scheme val="none"/>
      </font>
      <fill>
        <patternFill patternType="solid">
          <fgColor indexed="64"/>
          <bgColor theme="4" tint="0.59999389629810485"/>
        </patternFill>
      </fill>
      <alignment horizontal="left" vertical="center" textRotation="0" wrapText="1" indent="0" justifyLastLine="0" shrinkToFit="0" readingOrder="0"/>
      <protection locked="1" hidden="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2E0D1BC-BB0D-48E9-9CF0-5032A7A56D5B}" name="Table3" displayName="Table3" ref="B22:G385" totalsRowShown="0" headerRowDxfId="9" dataDxfId="7" headerRowBorderDxfId="8" headerRowCellStyle="Normal 2" dataCellStyle="Normal 2">
  <autoFilter ref="B22:G385" xr:uid="{00000000-0009-0000-0100-000003000000}"/>
  <tableColumns count="6">
    <tableColumn id="1" xr3:uid="{34BE30B3-3FBE-45F0-9433-4B9B5E89BBEB}" name="Mois" dataDxfId="6" dataCellStyle="Normal 2"/>
    <tableColumn id="2" xr3:uid="{20B45A33-580A-43DD-9678-563CEB0F8C19}" name="Date" dataDxfId="5" dataCellStyle="Normal 2"/>
    <tableColumn id="3" xr3:uid="{4EE5FB08-41EA-49D9-8B4F-3BF7A5C19168}" name="Paiement" dataDxfId="4" dataCellStyle="Normal 2"/>
    <tableColumn id="4" xr3:uid="{D408A3ED-2FB5-436F-9F59-AF678DF0667D}" name="Intérêt" dataDxfId="3" dataCellStyle="Normal 2"/>
    <tableColumn id="5" xr3:uid="{5D08F11A-EE75-4923-B37E-277078DA206C}" name="Principal" dataDxfId="2" dataCellStyle="Normal 2"/>
    <tableColumn id="6" xr3:uid="{9A4F120C-C412-4643-857A-35A3A3A54622}" name="Balance" dataDxfId="1" dataCellStyle="Normal 2"/>
  </tableColumns>
  <tableStyleInfo name="TableStyleMedium1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5BDB0-EEA8-4958-8ADA-1AD6C24EC506}">
  <sheetPr>
    <tabColor theme="9" tint="-0.249977111117893"/>
    <pageSetUpPr fitToPage="1"/>
  </sheetPr>
  <dimension ref="A2:H385"/>
  <sheetViews>
    <sheetView showGridLines="0" tabSelected="1" workbookViewId="0">
      <selection activeCell="C22" sqref="C22"/>
    </sheetView>
  </sheetViews>
  <sheetFormatPr baseColWidth="10" defaultColWidth="10.6640625" defaultRowHeight="13.2" x14ac:dyDescent="0.25"/>
  <cols>
    <col min="1" max="1" width="5.44140625" style="1" customWidth="1"/>
    <col min="2" max="2" width="15.44140625" style="1" customWidth="1"/>
    <col min="3" max="3" width="18.109375" style="1" customWidth="1"/>
    <col min="4" max="4" width="21.109375" style="1" customWidth="1"/>
    <col min="5" max="6" width="15.77734375" style="1" customWidth="1"/>
    <col min="7" max="7" width="18.44140625" style="1" customWidth="1"/>
    <col min="8" max="8" width="10.6640625" style="1"/>
    <col min="9" max="9" width="26.77734375" style="1" customWidth="1"/>
    <col min="10" max="16384" width="10.6640625" style="1"/>
  </cols>
  <sheetData>
    <row r="2" spans="1:7" ht="16.8" thickBot="1" x14ac:dyDescent="0.3">
      <c r="B2" s="2" t="s">
        <v>7</v>
      </c>
      <c r="C2" s="3"/>
      <c r="D2" s="3"/>
      <c r="F2" s="4"/>
      <c r="G2" s="5"/>
    </row>
    <row r="4" spans="1:7" ht="15" x14ac:dyDescent="0.25">
      <c r="C4" s="6" t="s">
        <v>8</v>
      </c>
      <c r="D4" s="7">
        <v>400000</v>
      </c>
    </row>
    <row r="5" spans="1:7" ht="15" x14ac:dyDescent="0.25">
      <c r="C5" s="6" t="s">
        <v>9</v>
      </c>
      <c r="D5" s="8">
        <v>1.4999999999999999E-2</v>
      </c>
    </row>
    <row r="6" spans="1:7" ht="15" x14ac:dyDescent="0.25">
      <c r="C6" s="6" t="s">
        <v>10</v>
      </c>
      <c r="D6" s="9">
        <v>36</v>
      </c>
      <c r="E6" s="1" t="s">
        <v>14</v>
      </c>
    </row>
    <row r="7" spans="1:7" ht="15" x14ac:dyDescent="0.25">
      <c r="C7" s="6" t="s">
        <v>11</v>
      </c>
      <c r="D7" s="9">
        <v>36</v>
      </c>
      <c r="E7" s="1" t="s">
        <v>14</v>
      </c>
    </row>
    <row r="8" spans="1:7" ht="15" x14ac:dyDescent="0.25">
      <c r="C8" s="6" t="s">
        <v>12</v>
      </c>
      <c r="D8" s="10">
        <v>44713</v>
      </c>
    </row>
    <row r="9" spans="1:7" ht="15" x14ac:dyDescent="0.25">
      <c r="C9" s="6" t="s">
        <v>13</v>
      </c>
      <c r="D9" s="9" t="s">
        <v>0</v>
      </c>
      <c r="E9" s="11" t="b">
        <f>(D9="Yes")</f>
        <v>0</v>
      </c>
    </row>
    <row r="10" spans="1:7" x14ac:dyDescent="0.25">
      <c r="C10" s="12"/>
    </row>
    <row r="11" spans="1:7" ht="16.8" thickBot="1" x14ac:dyDescent="0.3">
      <c r="A11" s="13" t="s">
        <v>1</v>
      </c>
      <c r="B11" s="2" t="s">
        <v>15</v>
      </c>
      <c r="C11" s="3"/>
      <c r="D11" s="3"/>
    </row>
    <row r="12" spans="1:7" x14ac:dyDescent="0.25">
      <c r="C12" s="12"/>
    </row>
    <row r="13" spans="1:7" ht="13.8" x14ac:dyDescent="0.25">
      <c r="C13" s="6" t="s">
        <v>16</v>
      </c>
      <c r="D13" s="14">
        <f>IF(E9,ROUND(D5/12*D4,2),ROUND(PMT(D5/12,D6,-D4),2))</f>
        <v>11369.93</v>
      </c>
    </row>
    <row r="14" spans="1:7" ht="13.8" x14ac:dyDescent="0.25">
      <c r="C14" s="6" t="s">
        <v>17</v>
      </c>
      <c r="D14" s="14">
        <f>IF(E9,D4+D5/12*D4,FV(D5/12,D7-1,D13,-D4,0)*(1+D5/12))</f>
        <v>11369.851826194266</v>
      </c>
      <c r="E14" s="15"/>
    </row>
    <row r="15" spans="1:7" ht="13.8" x14ac:dyDescent="0.25">
      <c r="C15" s="6" t="s">
        <v>18</v>
      </c>
      <c r="D15" s="14">
        <f ca="1">OFFSET(D22,D7+1,0,1,1)</f>
        <v>11369.829999999984</v>
      </c>
    </row>
    <row r="16" spans="1:7" ht="13.8" x14ac:dyDescent="0.25">
      <c r="C16" s="6"/>
      <c r="D16" s="15"/>
    </row>
    <row r="17" spans="2:8" ht="13.8" x14ac:dyDescent="0.25">
      <c r="C17" s="6" t="s">
        <v>19</v>
      </c>
      <c r="D17" s="14">
        <f ca="1">SUM(OFFSET(D22,2,0,D7,1))</f>
        <v>409317.37999999977</v>
      </c>
      <c r="E17" s="16"/>
    </row>
    <row r="18" spans="2:8" ht="13.8" x14ac:dyDescent="0.25">
      <c r="C18" s="6" t="s">
        <v>20</v>
      </c>
      <c r="D18" s="14">
        <f ca="1">D17-D4</f>
        <v>9317.3799999997718</v>
      </c>
    </row>
    <row r="19" spans="2:8" x14ac:dyDescent="0.25">
      <c r="B19" s="12"/>
      <c r="C19" s="15"/>
      <c r="E19" s="17"/>
    </row>
    <row r="20" spans="2:8" x14ac:dyDescent="0.25">
      <c r="B20" s="12"/>
      <c r="C20" s="15"/>
      <c r="E20" s="17"/>
    </row>
    <row r="21" spans="2:8" ht="15.6" x14ac:dyDescent="0.3">
      <c r="B21" s="18" t="s">
        <v>21</v>
      </c>
      <c r="C21" s="18"/>
      <c r="E21" s="13" t="s">
        <v>2</v>
      </c>
      <c r="F21" s="18"/>
      <c r="G21" s="18"/>
    </row>
    <row r="22" spans="2:8" ht="20.25" customHeight="1" thickBot="1" x14ac:dyDescent="0.3">
      <c r="B22" s="19" t="s">
        <v>14</v>
      </c>
      <c r="C22" s="19" t="s">
        <v>3</v>
      </c>
      <c r="D22" s="20" t="s">
        <v>22</v>
      </c>
      <c r="E22" s="20" t="s">
        <v>23</v>
      </c>
      <c r="F22" s="19" t="s">
        <v>4</v>
      </c>
      <c r="G22" s="19" t="s">
        <v>5</v>
      </c>
    </row>
    <row r="23" spans="2:8" x14ac:dyDescent="0.25">
      <c r="B23" s="21"/>
      <c r="C23" s="32">
        <f>D8</f>
        <v>44713</v>
      </c>
      <c r="D23" s="22" t="s">
        <v>6</v>
      </c>
      <c r="E23" s="23" t="s">
        <v>6</v>
      </c>
      <c r="F23" s="23" t="s">
        <v>6</v>
      </c>
      <c r="G23" s="24">
        <f>D4</f>
        <v>400000</v>
      </c>
      <c r="H23" s="25"/>
    </row>
    <row r="24" spans="2:8" x14ac:dyDescent="0.25">
      <c r="B24" s="26">
        <v>1</v>
      </c>
      <c r="C24" s="33">
        <f>IF(B24="","",DATE(YEAR(C23),MONTH(C23)+1,DAY(C23)))</f>
        <v>44743</v>
      </c>
      <c r="D24" s="27">
        <f>IF(B24="","",IF(B24=$D$7,G23+E24,$D$13))</f>
        <v>11369.93</v>
      </c>
      <c r="E24" s="27">
        <f>IF(B24="","",ROUND($D$5/12*G23,2))</f>
        <v>500</v>
      </c>
      <c r="F24" s="27">
        <f>IF(B24="","",D24-E24)</f>
        <v>10869.93</v>
      </c>
      <c r="G24" s="27">
        <f>IF(B24="","",G23-F24)</f>
        <v>389130.07</v>
      </c>
    </row>
    <row r="25" spans="2:8" x14ac:dyDescent="0.25">
      <c r="B25" s="26">
        <f>IF(B24&gt;=$D$7,"",B24+1)</f>
        <v>2</v>
      </c>
      <c r="C25" s="33">
        <f>IF(B25="","",DATE(YEAR(C24),MONTH(C24)+1,DAY(C24)))</f>
        <v>44774</v>
      </c>
      <c r="D25" s="27">
        <f t="shared" ref="D25:D88" si="0">IF(B25="","",IF(B25=$D$7,G24+E25,$D$13))</f>
        <v>11369.93</v>
      </c>
      <c r="E25" s="27">
        <f t="shared" ref="E25:E88" si="1">IF(B25="","",ROUND($D$5/12*G24,2))</f>
        <v>486.41</v>
      </c>
      <c r="F25" s="27">
        <f t="shared" ref="F25:F88" si="2">IF(B25="","",D25-E25)</f>
        <v>10883.52</v>
      </c>
      <c r="G25" s="27">
        <f t="shared" ref="G25:G88" si="3">IF(B25="","",G24-F25)</f>
        <v>378246.55</v>
      </c>
    </row>
    <row r="26" spans="2:8" x14ac:dyDescent="0.25">
      <c r="B26" s="26">
        <f t="shared" ref="B26:B89" si="4">IF(B25&gt;=$D$7,"",B25+1)</f>
        <v>3</v>
      </c>
      <c r="C26" s="33">
        <f t="shared" ref="C26:C89" si="5">IF(B26="","",DATE(YEAR(C25),MONTH(C25)+1,DAY(C25)))</f>
        <v>44805</v>
      </c>
      <c r="D26" s="27">
        <f t="shared" si="0"/>
        <v>11369.93</v>
      </c>
      <c r="E26" s="27">
        <f t="shared" si="1"/>
        <v>472.81</v>
      </c>
      <c r="F26" s="27">
        <f t="shared" si="2"/>
        <v>10897.12</v>
      </c>
      <c r="G26" s="27">
        <f t="shared" si="3"/>
        <v>367349.43</v>
      </c>
    </row>
    <row r="27" spans="2:8" x14ac:dyDescent="0.25">
      <c r="B27" s="26">
        <f t="shared" si="4"/>
        <v>4</v>
      </c>
      <c r="C27" s="33">
        <f t="shared" si="5"/>
        <v>44835</v>
      </c>
      <c r="D27" s="27">
        <f t="shared" si="0"/>
        <v>11369.93</v>
      </c>
      <c r="E27" s="27">
        <f t="shared" si="1"/>
        <v>459.19</v>
      </c>
      <c r="F27" s="27">
        <f t="shared" si="2"/>
        <v>10910.74</v>
      </c>
      <c r="G27" s="27">
        <f t="shared" si="3"/>
        <v>356438.69</v>
      </c>
    </row>
    <row r="28" spans="2:8" x14ac:dyDescent="0.25">
      <c r="B28" s="26">
        <f t="shared" si="4"/>
        <v>5</v>
      </c>
      <c r="C28" s="33">
        <f t="shared" si="5"/>
        <v>44866</v>
      </c>
      <c r="D28" s="27">
        <f t="shared" si="0"/>
        <v>11369.93</v>
      </c>
      <c r="E28" s="27">
        <f t="shared" si="1"/>
        <v>445.55</v>
      </c>
      <c r="F28" s="27">
        <f t="shared" si="2"/>
        <v>10924.380000000001</v>
      </c>
      <c r="G28" s="27">
        <f t="shared" si="3"/>
        <v>345514.31</v>
      </c>
    </row>
    <row r="29" spans="2:8" x14ac:dyDescent="0.25">
      <c r="B29" s="26">
        <f t="shared" si="4"/>
        <v>6</v>
      </c>
      <c r="C29" s="33">
        <f t="shared" si="5"/>
        <v>44896</v>
      </c>
      <c r="D29" s="27">
        <f t="shared" si="0"/>
        <v>11369.93</v>
      </c>
      <c r="E29" s="27">
        <f t="shared" si="1"/>
        <v>431.89</v>
      </c>
      <c r="F29" s="27">
        <f t="shared" si="2"/>
        <v>10938.04</v>
      </c>
      <c r="G29" s="27">
        <f t="shared" si="3"/>
        <v>334576.27</v>
      </c>
    </row>
    <row r="30" spans="2:8" x14ac:dyDescent="0.25">
      <c r="B30" s="26">
        <f t="shared" si="4"/>
        <v>7</v>
      </c>
      <c r="C30" s="33">
        <f t="shared" si="5"/>
        <v>44927</v>
      </c>
      <c r="D30" s="27">
        <f t="shared" si="0"/>
        <v>11369.93</v>
      </c>
      <c r="E30" s="27">
        <f t="shared" si="1"/>
        <v>418.22</v>
      </c>
      <c r="F30" s="27">
        <f t="shared" si="2"/>
        <v>10951.710000000001</v>
      </c>
      <c r="G30" s="27">
        <f t="shared" si="3"/>
        <v>323624.56</v>
      </c>
    </row>
    <row r="31" spans="2:8" x14ac:dyDescent="0.25">
      <c r="B31" s="26">
        <f t="shared" si="4"/>
        <v>8</v>
      </c>
      <c r="C31" s="33">
        <f t="shared" si="5"/>
        <v>44958</v>
      </c>
      <c r="D31" s="27">
        <f t="shared" si="0"/>
        <v>11369.93</v>
      </c>
      <c r="E31" s="27">
        <f t="shared" si="1"/>
        <v>404.53</v>
      </c>
      <c r="F31" s="27">
        <f t="shared" si="2"/>
        <v>10965.4</v>
      </c>
      <c r="G31" s="27">
        <f t="shared" si="3"/>
        <v>312659.15999999997</v>
      </c>
    </row>
    <row r="32" spans="2:8" x14ac:dyDescent="0.25">
      <c r="B32" s="26">
        <f t="shared" si="4"/>
        <v>9</v>
      </c>
      <c r="C32" s="33">
        <f t="shared" si="5"/>
        <v>44986</v>
      </c>
      <c r="D32" s="27">
        <f t="shared" si="0"/>
        <v>11369.93</v>
      </c>
      <c r="E32" s="27">
        <f t="shared" si="1"/>
        <v>390.82</v>
      </c>
      <c r="F32" s="27">
        <f t="shared" si="2"/>
        <v>10979.11</v>
      </c>
      <c r="G32" s="27">
        <f t="shared" si="3"/>
        <v>301680.05</v>
      </c>
    </row>
    <row r="33" spans="2:7" x14ac:dyDescent="0.25">
      <c r="B33" s="26">
        <f t="shared" si="4"/>
        <v>10</v>
      </c>
      <c r="C33" s="33">
        <f t="shared" si="5"/>
        <v>45017</v>
      </c>
      <c r="D33" s="27">
        <f t="shared" si="0"/>
        <v>11369.93</v>
      </c>
      <c r="E33" s="27">
        <f t="shared" si="1"/>
        <v>377.1</v>
      </c>
      <c r="F33" s="27">
        <f t="shared" si="2"/>
        <v>10992.83</v>
      </c>
      <c r="G33" s="27">
        <f t="shared" si="3"/>
        <v>290687.21999999997</v>
      </c>
    </row>
    <row r="34" spans="2:7" x14ac:dyDescent="0.25">
      <c r="B34" s="26">
        <f t="shared" si="4"/>
        <v>11</v>
      </c>
      <c r="C34" s="33">
        <f t="shared" si="5"/>
        <v>45047</v>
      </c>
      <c r="D34" s="27">
        <f t="shared" si="0"/>
        <v>11369.93</v>
      </c>
      <c r="E34" s="27">
        <f t="shared" si="1"/>
        <v>363.36</v>
      </c>
      <c r="F34" s="27">
        <f t="shared" si="2"/>
        <v>11006.57</v>
      </c>
      <c r="G34" s="27">
        <f t="shared" si="3"/>
        <v>279680.64999999997</v>
      </c>
    </row>
    <row r="35" spans="2:7" x14ac:dyDescent="0.25">
      <c r="B35" s="26">
        <f t="shared" si="4"/>
        <v>12</v>
      </c>
      <c r="C35" s="33">
        <f t="shared" si="5"/>
        <v>45078</v>
      </c>
      <c r="D35" s="27">
        <f t="shared" si="0"/>
        <v>11369.93</v>
      </c>
      <c r="E35" s="27">
        <f t="shared" si="1"/>
        <v>349.6</v>
      </c>
      <c r="F35" s="27">
        <f t="shared" si="2"/>
        <v>11020.33</v>
      </c>
      <c r="G35" s="27">
        <f t="shared" si="3"/>
        <v>268660.31999999995</v>
      </c>
    </row>
    <row r="36" spans="2:7" x14ac:dyDescent="0.25">
      <c r="B36" s="26">
        <f t="shared" si="4"/>
        <v>13</v>
      </c>
      <c r="C36" s="33">
        <f t="shared" si="5"/>
        <v>45108</v>
      </c>
      <c r="D36" s="27">
        <f t="shared" si="0"/>
        <v>11369.93</v>
      </c>
      <c r="E36" s="27">
        <f t="shared" si="1"/>
        <v>335.83</v>
      </c>
      <c r="F36" s="27">
        <f t="shared" si="2"/>
        <v>11034.1</v>
      </c>
      <c r="G36" s="27">
        <f t="shared" si="3"/>
        <v>257626.21999999994</v>
      </c>
    </row>
    <row r="37" spans="2:7" x14ac:dyDescent="0.25">
      <c r="B37" s="26">
        <f t="shared" si="4"/>
        <v>14</v>
      </c>
      <c r="C37" s="33">
        <f t="shared" si="5"/>
        <v>45139</v>
      </c>
      <c r="D37" s="27">
        <f t="shared" si="0"/>
        <v>11369.93</v>
      </c>
      <c r="E37" s="27">
        <f t="shared" si="1"/>
        <v>322.02999999999997</v>
      </c>
      <c r="F37" s="27">
        <f t="shared" si="2"/>
        <v>11047.9</v>
      </c>
      <c r="G37" s="27">
        <f t="shared" si="3"/>
        <v>246578.31999999995</v>
      </c>
    </row>
    <row r="38" spans="2:7" x14ac:dyDescent="0.25">
      <c r="B38" s="26">
        <f t="shared" si="4"/>
        <v>15</v>
      </c>
      <c r="C38" s="33">
        <f t="shared" si="5"/>
        <v>45170</v>
      </c>
      <c r="D38" s="27">
        <f t="shared" si="0"/>
        <v>11369.93</v>
      </c>
      <c r="E38" s="27">
        <f t="shared" si="1"/>
        <v>308.22000000000003</v>
      </c>
      <c r="F38" s="27">
        <f t="shared" si="2"/>
        <v>11061.710000000001</v>
      </c>
      <c r="G38" s="27">
        <f t="shared" si="3"/>
        <v>235516.60999999996</v>
      </c>
    </row>
    <row r="39" spans="2:7" x14ac:dyDescent="0.25">
      <c r="B39" s="26">
        <f t="shared" si="4"/>
        <v>16</v>
      </c>
      <c r="C39" s="33">
        <f t="shared" si="5"/>
        <v>45200</v>
      </c>
      <c r="D39" s="27">
        <f t="shared" si="0"/>
        <v>11369.93</v>
      </c>
      <c r="E39" s="27">
        <f t="shared" si="1"/>
        <v>294.39999999999998</v>
      </c>
      <c r="F39" s="27">
        <f t="shared" si="2"/>
        <v>11075.53</v>
      </c>
      <c r="G39" s="27">
        <f t="shared" si="3"/>
        <v>224441.07999999996</v>
      </c>
    </row>
    <row r="40" spans="2:7" x14ac:dyDescent="0.25">
      <c r="B40" s="26">
        <f t="shared" si="4"/>
        <v>17</v>
      </c>
      <c r="C40" s="33">
        <f t="shared" si="5"/>
        <v>45231</v>
      </c>
      <c r="D40" s="27">
        <f t="shared" si="0"/>
        <v>11369.93</v>
      </c>
      <c r="E40" s="27">
        <f t="shared" si="1"/>
        <v>280.55</v>
      </c>
      <c r="F40" s="27">
        <f t="shared" si="2"/>
        <v>11089.380000000001</v>
      </c>
      <c r="G40" s="27">
        <f t="shared" si="3"/>
        <v>213351.69999999995</v>
      </c>
    </row>
    <row r="41" spans="2:7" x14ac:dyDescent="0.25">
      <c r="B41" s="26">
        <f t="shared" si="4"/>
        <v>18</v>
      </c>
      <c r="C41" s="33">
        <f t="shared" si="5"/>
        <v>45261</v>
      </c>
      <c r="D41" s="27">
        <f t="shared" si="0"/>
        <v>11369.93</v>
      </c>
      <c r="E41" s="27">
        <f t="shared" si="1"/>
        <v>266.69</v>
      </c>
      <c r="F41" s="27">
        <f t="shared" si="2"/>
        <v>11103.24</v>
      </c>
      <c r="G41" s="27">
        <f t="shared" si="3"/>
        <v>202248.45999999996</v>
      </c>
    </row>
    <row r="42" spans="2:7" x14ac:dyDescent="0.25">
      <c r="B42" s="26">
        <f t="shared" si="4"/>
        <v>19</v>
      </c>
      <c r="C42" s="33">
        <f t="shared" si="5"/>
        <v>45292</v>
      </c>
      <c r="D42" s="27">
        <f t="shared" si="0"/>
        <v>11369.93</v>
      </c>
      <c r="E42" s="27">
        <f t="shared" si="1"/>
        <v>252.81</v>
      </c>
      <c r="F42" s="27">
        <f t="shared" si="2"/>
        <v>11117.12</v>
      </c>
      <c r="G42" s="27">
        <f t="shared" si="3"/>
        <v>191131.33999999997</v>
      </c>
    </row>
    <row r="43" spans="2:7" x14ac:dyDescent="0.25">
      <c r="B43" s="26">
        <f t="shared" si="4"/>
        <v>20</v>
      </c>
      <c r="C43" s="33">
        <f t="shared" si="5"/>
        <v>45323</v>
      </c>
      <c r="D43" s="27">
        <f t="shared" si="0"/>
        <v>11369.93</v>
      </c>
      <c r="E43" s="27">
        <f t="shared" si="1"/>
        <v>238.91</v>
      </c>
      <c r="F43" s="27">
        <f t="shared" si="2"/>
        <v>11131.02</v>
      </c>
      <c r="G43" s="27">
        <f t="shared" si="3"/>
        <v>180000.31999999998</v>
      </c>
    </row>
    <row r="44" spans="2:7" x14ac:dyDescent="0.25">
      <c r="B44" s="26">
        <f t="shared" si="4"/>
        <v>21</v>
      </c>
      <c r="C44" s="33">
        <f t="shared" si="5"/>
        <v>45352</v>
      </c>
      <c r="D44" s="27">
        <f t="shared" si="0"/>
        <v>11369.93</v>
      </c>
      <c r="E44" s="27">
        <f t="shared" si="1"/>
        <v>225</v>
      </c>
      <c r="F44" s="27">
        <f t="shared" si="2"/>
        <v>11144.93</v>
      </c>
      <c r="G44" s="27">
        <f t="shared" si="3"/>
        <v>168855.38999999998</v>
      </c>
    </row>
    <row r="45" spans="2:7" x14ac:dyDescent="0.25">
      <c r="B45" s="26">
        <f t="shared" si="4"/>
        <v>22</v>
      </c>
      <c r="C45" s="33">
        <f t="shared" si="5"/>
        <v>45383</v>
      </c>
      <c r="D45" s="27">
        <f t="shared" si="0"/>
        <v>11369.93</v>
      </c>
      <c r="E45" s="27">
        <f t="shared" si="1"/>
        <v>211.07</v>
      </c>
      <c r="F45" s="27">
        <f t="shared" si="2"/>
        <v>11158.86</v>
      </c>
      <c r="G45" s="27">
        <f t="shared" si="3"/>
        <v>157696.52999999997</v>
      </c>
    </row>
    <row r="46" spans="2:7" x14ac:dyDescent="0.25">
      <c r="B46" s="26">
        <f t="shared" si="4"/>
        <v>23</v>
      </c>
      <c r="C46" s="33">
        <f t="shared" si="5"/>
        <v>45413</v>
      </c>
      <c r="D46" s="27">
        <f t="shared" si="0"/>
        <v>11369.93</v>
      </c>
      <c r="E46" s="27">
        <f t="shared" si="1"/>
        <v>197.12</v>
      </c>
      <c r="F46" s="27">
        <f t="shared" si="2"/>
        <v>11172.81</v>
      </c>
      <c r="G46" s="27">
        <f t="shared" si="3"/>
        <v>146523.71999999997</v>
      </c>
    </row>
    <row r="47" spans="2:7" x14ac:dyDescent="0.25">
      <c r="B47" s="26">
        <f t="shared" si="4"/>
        <v>24</v>
      </c>
      <c r="C47" s="33">
        <f t="shared" si="5"/>
        <v>45444</v>
      </c>
      <c r="D47" s="27">
        <f t="shared" si="0"/>
        <v>11369.93</v>
      </c>
      <c r="E47" s="27">
        <f t="shared" si="1"/>
        <v>183.15</v>
      </c>
      <c r="F47" s="27">
        <f t="shared" si="2"/>
        <v>11186.78</v>
      </c>
      <c r="G47" s="27">
        <f t="shared" si="3"/>
        <v>135336.93999999997</v>
      </c>
    </row>
    <row r="48" spans="2:7" x14ac:dyDescent="0.25">
      <c r="B48" s="26">
        <f t="shared" si="4"/>
        <v>25</v>
      </c>
      <c r="C48" s="33">
        <f t="shared" si="5"/>
        <v>45474</v>
      </c>
      <c r="D48" s="27">
        <f t="shared" si="0"/>
        <v>11369.93</v>
      </c>
      <c r="E48" s="27">
        <f t="shared" si="1"/>
        <v>169.17</v>
      </c>
      <c r="F48" s="27">
        <f t="shared" si="2"/>
        <v>11200.76</v>
      </c>
      <c r="G48" s="27">
        <f t="shared" si="3"/>
        <v>124136.17999999998</v>
      </c>
    </row>
    <row r="49" spans="2:7" x14ac:dyDescent="0.25">
      <c r="B49" s="26">
        <f t="shared" si="4"/>
        <v>26</v>
      </c>
      <c r="C49" s="33">
        <f t="shared" si="5"/>
        <v>45505</v>
      </c>
      <c r="D49" s="27">
        <f t="shared" si="0"/>
        <v>11369.93</v>
      </c>
      <c r="E49" s="27">
        <f t="shared" si="1"/>
        <v>155.16999999999999</v>
      </c>
      <c r="F49" s="27">
        <f t="shared" si="2"/>
        <v>11214.76</v>
      </c>
      <c r="G49" s="27">
        <f t="shared" si="3"/>
        <v>112921.41999999998</v>
      </c>
    </row>
    <row r="50" spans="2:7" x14ac:dyDescent="0.25">
      <c r="B50" s="26">
        <f t="shared" si="4"/>
        <v>27</v>
      </c>
      <c r="C50" s="33">
        <f t="shared" si="5"/>
        <v>45536</v>
      </c>
      <c r="D50" s="27">
        <f t="shared" si="0"/>
        <v>11369.93</v>
      </c>
      <c r="E50" s="27">
        <f t="shared" si="1"/>
        <v>141.15</v>
      </c>
      <c r="F50" s="27">
        <f t="shared" si="2"/>
        <v>11228.78</v>
      </c>
      <c r="G50" s="27">
        <f t="shared" si="3"/>
        <v>101692.63999999998</v>
      </c>
    </row>
    <row r="51" spans="2:7" x14ac:dyDescent="0.25">
      <c r="B51" s="26">
        <f t="shared" si="4"/>
        <v>28</v>
      </c>
      <c r="C51" s="33">
        <f t="shared" si="5"/>
        <v>45566</v>
      </c>
      <c r="D51" s="27">
        <f t="shared" si="0"/>
        <v>11369.93</v>
      </c>
      <c r="E51" s="27">
        <f t="shared" si="1"/>
        <v>127.12</v>
      </c>
      <c r="F51" s="27">
        <f t="shared" si="2"/>
        <v>11242.81</v>
      </c>
      <c r="G51" s="27">
        <f t="shared" si="3"/>
        <v>90449.829999999987</v>
      </c>
    </row>
    <row r="52" spans="2:7" x14ac:dyDescent="0.25">
      <c r="B52" s="26">
        <f t="shared" si="4"/>
        <v>29</v>
      </c>
      <c r="C52" s="33">
        <f t="shared" si="5"/>
        <v>45597</v>
      </c>
      <c r="D52" s="27">
        <f t="shared" si="0"/>
        <v>11369.93</v>
      </c>
      <c r="E52" s="27">
        <f t="shared" si="1"/>
        <v>113.06</v>
      </c>
      <c r="F52" s="27">
        <f t="shared" si="2"/>
        <v>11256.87</v>
      </c>
      <c r="G52" s="27">
        <f t="shared" si="3"/>
        <v>79192.959999999992</v>
      </c>
    </row>
    <row r="53" spans="2:7" x14ac:dyDescent="0.25">
      <c r="B53" s="26">
        <f t="shared" si="4"/>
        <v>30</v>
      </c>
      <c r="C53" s="33">
        <f t="shared" si="5"/>
        <v>45627</v>
      </c>
      <c r="D53" s="27">
        <f t="shared" si="0"/>
        <v>11369.93</v>
      </c>
      <c r="E53" s="27">
        <f t="shared" si="1"/>
        <v>98.99</v>
      </c>
      <c r="F53" s="27">
        <f t="shared" si="2"/>
        <v>11270.94</v>
      </c>
      <c r="G53" s="27">
        <f t="shared" si="3"/>
        <v>67922.01999999999</v>
      </c>
    </row>
    <row r="54" spans="2:7" x14ac:dyDescent="0.25">
      <c r="B54" s="26">
        <f t="shared" si="4"/>
        <v>31</v>
      </c>
      <c r="C54" s="33">
        <f t="shared" si="5"/>
        <v>45658</v>
      </c>
      <c r="D54" s="27">
        <f t="shared" si="0"/>
        <v>11369.93</v>
      </c>
      <c r="E54" s="27">
        <f t="shared" si="1"/>
        <v>84.9</v>
      </c>
      <c r="F54" s="27">
        <f t="shared" si="2"/>
        <v>11285.03</v>
      </c>
      <c r="G54" s="27">
        <f t="shared" si="3"/>
        <v>56636.989999999991</v>
      </c>
    </row>
    <row r="55" spans="2:7" x14ac:dyDescent="0.25">
      <c r="B55" s="26">
        <f t="shared" si="4"/>
        <v>32</v>
      </c>
      <c r="C55" s="33">
        <f t="shared" si="5"/>
        <v>45689</v>
      </c>
      <c r="D55" s="27">
        <f t="shared" si="0"/>
        <v>11369.93</v>
      </c>
      <c r="E55" s="27">
        <f t="shared" si="1"/>
        <v>70.8</v>
      </c>
      <c r="F55" s="27">
        <f t="shared" si="2"/>
        <v>11299.130000000001</v>
      </c>
      <c r="G55" s="27">
        <f t="shared" si="3"/>
        <v>45337.859999999986</v>
      </c>
    </row>
    <row r="56" spans="2:7" x14ac:dyDescent="0.25">
      <c r="B56" s="26">
        <f t="shared" si="4"/>
        <v>33</v>
      </c>
      <c r="C56" s="33">
        <f t="shared" si="5"/>
        <v>45717</v>
      </c>
      <c r="D56" s="27">
        <f t="shared" si="0"/>
        <v>11369.93</v>
      </c>
      <c r="E56" s="27">
        <f t="shared" si="1"/>
        <v>56.67</v>
      </c>
      <c r="F56" s="27">
        <f t="shared" si="2"/>
        <v>11313.26</v>
      </c>
      <c r="G56" s="27">
        <f t="shared" si="3"/>
        <v>34024.599999999984</v>
      </c>
    </row>
    <row r="57" spans="2:7" x14ac:dyDescent="0.25">
      <c r="B57" s="26">
        <f t="shared" si="4"/>
        <v>34</v>
      </c>
      <c r="C57" s="33">
        <f t="shared" si="5"/>
        <v>45748</v>
      </c>
      <c r="D57" s="27">
        <f t="shared" si="0"/>
        <v>11369.93</v>
      </c>
      <c r="E57" s="27">
        <f t="shared" si="1"/>
        <v>42.53</v>
      </c>
      <c r="F57" s="27">
        <f t="shared" si="2"/>
        <v>11327.4</v>
      </c>
      <c r="G57" s="27">
        <f t="shared" si="3"/>
        <v>22697.199999999983</v>
      </c>
    </row>
    <row r="58" spans="2:7" x14ac:dyDescent="0.25">
      <c r="B58" s="26">
        <f t="shared" si="4"/>
        <v>35</v>
      </c>
      <c r="C58" s="33">
        <f t="shared" si="5"/>
        <v>45778</v>
      </c>
      <c r="D58" s="27">
        <f t="shared" si="0"/>
        <v>11369.93</v>
      </c>
      <c r="E58" s="27">
        <f t="shared" si="1"/>
        <v>28.37</v>
      </c>
      <c r="F58" s="27">
        <f t="shared" si="2"/>
        <v>11341.56</v>
      </c>
      <c r="G58" s="27">
        <f t="shared" si="3"/>
        <v>11355.639999999983</v>
      </c>
    </row>
    <row r="59" spans="2:7" x14ac:dyDescent="0.25">
      <c r="B59" s="28">
        <f t="shared" si="4"/>
        <v>36</v>
      </c>
      <c r="C59" s="34">
        <f t="shared" si="5"/>
        <v>45809</v>
      </c>
      <c r="D59" s="30">
        <f t="shared" si="0"/>
        <v>11369.829999999984</v>
      </c>
      <c r="E59" s="30">
        <f t="shared" si="1"/>
        <v>14.19</v>
      </c>
      <c r="F59" s="30">
        <f t="shared" si="2"/>
        <v>11355.639999999983</v>
      </c>
      <c r="G59" s="30">
        <f t="shared" si="3"/>
        <v>0</v>
      </c>
    </row>
    <row r="60" spans="2:7" x14ac:dyDescent="0.25">
      <c r="B60" s="28" t="str">
        <f>IF(B59&gt;=$D$7,"",B59+1)</f>
        <v/>
      </c>
      <c r="C60" s="29" t="str">
        <f>IF(B60="","",DATE(YEAR(C59),MONTH(C59)+1,DAY(C59)))</f>
        <v/>
      </c>
      <c r="D60" s="30" t="str">
        <f>IF(B60="","",IF(B60=$D$7,G59+E60,$D$13))</f>
        <v/>
      </c>
      <c r="E60" s="30" t="str">
        <f>IF(B60="","",ROUND($D$5/12*G59,2))</f>
        <v/>
      </c>
      <c r="F60" s="30" t="str">
        <f t="shared" si="2"/>
        <v/>
      </c>
      <c r="G60" s="30" t="str">
        <f>IF(B60="","",G59-F60)</f>
        <v/>
      </c>
    </row>
    <row r="61" spans="2:7" x14ac:dyDescent="0.25">
      <c r="B61" s="28" t="str">
        <f t="shared" si="4"/>
        <v/>
      </c>
      <c r="C61" s="29" t="str">
        <f t="shared" si="5"/>
        <v/>
      </c>
      <c r="D61" s="30" t="str">
        <f t="shared" si="0"/>
        <v/>
      </c>
      <c r="E61" s="30" t="str">
        <f t="shared" si="1"/>
        <v/>
      </c>
      <c r="F61" s="30" t="str">
        <f t="shared" si="2"/>
        <v/>
      </c>
      <c r="G61" s="30" t="str">
        <f t="shared" si="3"/>
        <v/>
      </c>
    </row>
    <row r="62" spans="2:7" x14ac:dyDescent="0.25">
      <c r="B62" s="28" t="str">
        <f t="shared" si="4"/>
        <v/>
      </c>
      <c r="C62" s="29" t="str">
        <f t="shared" si="5"/>
        <v/>
      </c>
      <c r="D62" s="30" t="str">
        <f t="shared" si="0"/>
        <v/>
      </c>
      <c r="E62" s="30" t="str">
        <f t="shared" si="1"/>
        <v/>
      </c>
      <c r="F62" s="30" t="str">
        <f t="shared" si="2"/>
        <v/>
      </c>
      <c r="G62" s="30" t="str">
        <f t="shared" si="3"/>
        <v/>
      </c>
    </row>
    <row r="63" spans="2:7" x14ac:dyDescent="0.25">
      <c r="B63" s="28" t="str">
        <f t="shared" si="4"/>
        <v/>
      </c>
      <c r="C63" s="29" t="str">
        <f t="shared" si="5"/>
        <v/>
      </c>
      <c r="D63" s="30" t="str">
        <f t="shared" si="0"/>
        <v/>
      </c>
      <c r="E63" s="30" t="str">
        <f t="shared" si="1"/>
        <v/>
      </c>
      <c r="F63" s="30" t="str">
        <f t="shared" si="2"/>
        <v/>
      </c>
      <c r="G63" s="30" t="str">
        <f t="shared" si="3"/>
        <v/>
      </c>
    </row>
    <row r="64" spans="2:7" x14ac:dyDescent="0.25">
      <c r="B64" s="28" t="str">
        <f t="shared" si="4"/>
        <v/>
      </c>
      <c r="C64" s="29" t="str">
        <f t="shared" si="5"/>
        <v/>
      </c>
      <c r="D64" s="30" t="str">
        <f t="shared" si="0"/>
        <v/>
      </c>
      <c r="E64" s="30" t="str">
        <f t="shared" si="1"/>
        <v/>
      </c>
      <c r="F64" s="30" t="str">
        <f t="shared" si="2"/>
        <v/>
      </c>
      <c r="G64" s="30" t="str">
        <f t="shared" si="3"/>
        <v/>
      </c>
    </row>
    <row r="65" spans="2:7" x14ac:dyDescent="0.25">
      <c r="B65" s="28" t="str">
        <f t="shared" si="4"/>
        <v/>
      </c>
      <c r="C65" s="29" t="str">
        <f t="shared" si="5"/>
        <v/>
      </c>
      <c r="D65" s="30" t="str">
        <f t="shared" si="0"/>
        <v/>
      </c>
      <c r="E65" s="30" t="str">
        <f t="shared" si="1"/>
        <v/>
      </c>
      <c r="F65" s="30" t="str">
        <f t="shared" si="2"/>
        <v/>
      </c>
      <c r="G65" s="30" t="str">
        <f t="shared" si="3"/>
        <v/>
      </c>
    </row>
    <row r="66" spans="2:7" x14ac:dyDescent="0.25">
      <c r="B66" s="28" t="str">
        <f t="shared" si="4"/>
        <v/>
      </c>
      <c r="C66" s="29" t="str">
        <f t="shared" si="5"/>
        <v/>
      </c>
      <c r="D66" s="30" t="str">
        <f t="shared" si="0"/>
        <v/>
      </c>
      <c r="E66" s="30" t="str">
        <f t="shared" si="1"/>
        <v/>
      </c>
      <c r="F66" s="30" t="str">
        <f t="shared" si="2"/>
        <v/>
      </c>
      <c r="G66" s="30" t="str">
        <f t="shared" si="3"/>
        <v/>
      </c>
    </row>
    <row r="67" spans="2:7" x14ac:dyDescent="0.25">
      <c r="B67" s="28" t="str">
        <f t="shared" si="4"/>
        <v/>
      </c>
      <c r="C67" s="29" t="str">
        <f t="shared" si="5"/>
        <v/>
      </c>
      <c r="D67" s="30" t="str">
        <f t="shared" si="0"/>
        <v/>
      </c>
      <c r="E67" s="30" t="str">
        <f t="shared" si="1"/>
        <v/>
      </c>
      <c r="F67" s="30" t="str">
        <f t="shared" si="2"/>
        <v/>
      </c>
      <c r="G67" s="30" t="str">
        <f t="shared" si="3"/>
        <v/>
      </c>
    </row>
    <row r="68" spans="2:7" x14ac:dyDescent="0.25">
      <c r="B68" s="28" t="str">
        <f t="shared" si="4"/>
        <v/>
      </c>
      <c r="C68" s="29" t="str">
        <f t="shared" si="5"/>
        <v/>
      </c>
      <c r="D68" s="30" t="str">
        <f t="shared" si="0"/>
        <v/>
      </c>
      <c r="E68" s="30" t="str">
        <f t="shared" si="1"/>
        <v/>
      </c>
      <c r="F68" s="30" t="str">
        <f t="shared" si="2"/>
        <v/>
      </c>
      <c r="G68" s="30" t="str">
        <f t="shared" si="3"/>
        <v/>
      </c>
    </row>
    <row r="69" spans="2:7" x14ac:dyDescent="0.25">
      <c r="B69" s="28" t="str">
        <f t="shared" si="4"/>
        <v/>
      </c>
      <c r="C69" s="29" t="str">
        <f t="shared" si="5"/>
        <v/>
      </c>
      <c r="D69" s="30" t="str">
        <f t="shared" si="0"/>
        <v/>
      </c>
      <c r="E69" s="30" t="str">
        <f t="shared" si="1"/>
        <v/>
      </c>
      <c r="F69" s="30" t="str">
        <f t="shared" si="2"/>
        <v/>
      </c>
      <c r="G69" s="30" t="str">
        <f t="shared" si="3"/>
        <v/>
      </c>
    </row>
    <row r="70" spans="2:7" x14ac:dyDescent="0.25">
      <c r="B70" s="28" t="str">
        <f t="shared" si="4"/>
        <v/>
      </c>
      <c r="C70" s="29" t="str">
        <f t="shared" si="5"/>
        <v/>
      </c>
      <c r="D70" s="30" t="str">
        <f t="shared" si="0"/>
        <v/>
      </c>
      <c r="E70" s="30" t="str">
        <f t="shared" si="1"/>
        <v/>
      </c>
      <c r="F70" s="30" t="str">
        <f t="shared" si="2"/>
        <v/>
      </c>
      <c r="G70" s="30" t="str">
        <f t="shared" si="3"/>
        <v/>
      </c>
    </row>
    <row r="71" spans="2:7" x14ac:dyDescent="0.25">
      <c r="B71" s="28" t="str">
        <f t="shared" si="4"/>
        <v/>
      </c>
      <c r="C71" s="29" t="str">
        <f t="shared" si="5"/>
        <v/>
      </c>
      <c r="D71" s="30" t="str">
        <f t="shared" si="0"/>
        <v/>
      </c>
      <c r="E71" s="30" t="str">
        <f t="shared" si="1"/>
        <v/>
      </c>
      <c r="F71" s="30" t="str">
        <f t="shared" si="2"/>
        <v/>
      </c>
      <c r="G71" s="30" t="str">
        <f t="shared" si="3"/>
        <v/>
      </c>
    </row>
    <row r="72" spans="2:7" x14ac:dyDescent="0.25">
      <c r="B72" s="28" t="str">
        <f t="shared" si="4"/>
        <v/>
      </c>
      <c r="C72" s="29" t="str">
        <f t="shared" si="5"/>
        <v/>
      </c>
      <c r="D72" s="30" t="str">
        <f t="shared" si="0"/>
        <v/>
      </c>
      <c r="E72" s="30" t="str">
        <f t="shared" si="1"/>
        <v/>
      </c>
      <c r="F72" s="30" t="str">
        <f t="shared" si="2"/>
        <v/>
      </c>
      <c r="G72" s="30" t="str">
        <f t="shared" si="3"/>
        <v/>
      </c>
    </row>
    <row r="73" spans="2:7" x14ac:dyDescent="0.25">
      <c r="B73" s="28" t="str">
        <f t="shared" si="4"/>
        <v/>
      </c>
      <c r="C73" s="29" t="str">
        <f t="shared" si="5"/>
        <v/>
      </c>
      <c r="D73" s="30" t="str">
        <f t="shared" si="0"/>
        <v/>
      </c>
      <c r="E73" s="30" t="str">
        <f t="shared" si="1"/>
        <v/>
      </c>
      <c r="F73" s="30" t="str">
        <f t="shared" si="2"/>
        <v/>
      </c>
      <c r="G73" s="30" t="str">
        <f t="shared" si="3"/>
        <v/>
      </c>
    </row>
    <row r="74" spans="2:7" x14ac:dyDescent="0.25">
      <c r="B74" s="28" t="str">
        <f t="shared" si="4"/>
        <v/>
      </c>
      <c r="C74" s="29" t="str">
        <f t="shared" si="5"/>
        <v/>
      </c>
      <c r="D74" s="30" t="str">
        <f t="shared" si="0"/>
        <v/>
      </c>
      <c r="E74" s="30" t="str">
        <f t="shared" si="1"/>
        <v/>
      </c>
      <c r="F74" s="30" t="str">
        <f t="shared" si="2"/>
        <v/>
      </c>
      <c r="G74" s="30" t="str">
        <f t="shared" si="3"/>
        <v/>
      </c>
    </row>
    <row r="75" spans="2:7" x14ac:dyDescent="0.25">
      <c r="B75" s="28" t="str">
        <f t="shared" si="4"/>
        <v/>
      </c>
      <c r="C75" s="29" t="str">
        <f t="shared" si="5"/>
        <v/>
      </c>
      <c r="D75" s="30" t="str">
        <f t="shared" si="0"/>
        <v/>
      </c>
      <c r="E75" s="30" t="str">
        <f t="shared" si="1"/>
        <v/>
      </c>
      <c r="F75" s="30" t="str">
        <f t="shared" si="2"/>
        <v/>
      </c>
      <c r="G75" s="30" t="str">
        <f t="shared" si="3"/>
        <v/>
      </c>
    </row>
    <row r="76" spans="2:7" x14ac:dyDescent="0.25">
      <c r="B76" s="28" t="str">
        <f t="shared" si="4"/>
        <v/>
      </c>
      <c r="C76" s="29" t="str">
        <f t="shared" si="5"/>
        <v/>
      </c>
      <c r="D76" s="30" t="str">
        <f t="shared" si="0"/>
        <v/>
      </c>
      <c r="E76" s="30" t="str">
        <f t="shared" si="1"/>
        <v/>
      </c>
      <c r="F76" s="30" t="str">
        <f t="shared" si="2"/>
        <v/>
      </c>
      <c r="G76" s="30" t="str">
        <f t="shared" si="3"/>
        <v/>
      </c>
    </row>
    <row r="77" spans="2:7" x14ac:dyDescent="0.25">
      <c r="B77" s="28" t="str">
        <f t="shared" si="4"/>
        <v/>
      </c>
      <c r="C77" s="29" t="str">
        <f t="shared" si="5"/>
        <v/>
      </c>
      <c r="D77" s="30" t="str">
        <f t="shared" si="0"/>
        <v/>
      </c>
      <c r="E77" s="30" t="str">
        <f t="shared" si="1"/>
        <v/>
      </c>
      <c r="F77" s="30" t="str">
        <f t="shared" si="2"/>
        <v/>
      </c>
      <c r="G77" s="30" t="str">
        <f t="shared" si="3"/>
        <v/>
      </c>
    </row>
    <row r="78" spans="2:7" x14ac:dyDescent="0.25">
      <c r="B78" s="28" t="str">
        <f t="shared" si="4"/>
        <v/>
      </c>
      <c r="C78" s="29" t="str">
        <f t="shared" si="5"/>
        <v/>
      </c>
      <c r="D78" s="30" t="str">
        <f t="shared" si="0"/>
        <v/>
      </c>
      <c r="E78" s="30" t="str">
        <f t="shared" si="1"/>
        <v/>
      </c>
      <c r="F78" s="30" t="str">
        <f t="shared" si="2"/>
        <v/>
      </c>
      <c r="G78" s="30" t="str">
        <f t="shared" si="3"/>
        <v/>
      </c>
    </row>
    <row r="79" spans="2:7" x14ac:dyDescent="0.25">
      <c r="B79" s="28" t="str">
        <f t="shared" si="4"/>
        <v/>
      </c>
      <c r="C79" s="29" t="str">
        <f t="shared" si="5"/>
        <v/>
      </c>
      <c r="D79" s="30" t="str">
        <f t="shared" si="0"/>
        <v/>
      </c>
      <c r="E79" s="30" t="str">
        <f t="shared" si="1"/>
        <v/>
      </c>
      <c r="F79" s="30" t="str">
        <f t="shared" si="2"/>
        <v/>
      </c>
      <c r="G79" s="30" t="str">
        <f t="shared" si="3"/>
        <v/>
      </c>
    </row>
    <row r="80" spans="2:7" x14ac:dyDescent="0.25">
      <c r="B80" s="28" t="str">
        <f t="shared" si="4"/>
        <v/>
      </c>
      <c r="C80" s="29" t="str">
        <f t="shared" si="5"/>
        <v/>
      </c>
      <c r="D80" s="30" t="str">
        <f t="shared" si="0"/>
        <v/>
      </c>
      <c r="E80" s="30" t="str">
        <f t="shared" si="1"/>
        <v/>
      </c>
      <c r="F80" s="30" t="str">
        <f t="shared" si="2"/>
        <v/>
      </c>
      <c r="G80" s="30" t="str">
        <f t="shared" si="3"/>
        <v/>
      </c>
    </row>
    <row r="81" spans="2:7" x14ac:dyDescent="0.25">
      <c r="B81" s="28" t="str">
        <f t="shared" si="4"/>
        <v/>
      </c>
      <c r="C81" s="29" t="str">
        <f t="shared" si="5"/>
        <v/>
      </c>
      <c r="D81" s="30" t="str">
        <f t="shared" si="0"/>
        <v/>
      </c>
      <c r="E81" s="30" t="str">
        <f t="shared" si="1"/>
        <v/>
      </c>
      <c r="F81" s="30" t="str">
        <f t="shared" si="2"/>
        <v/>
      </c>
      <c r="G81" s="30" t="str">
        <f t="shared" si="3"/>
        <v/>
      </c>
    </row>
    <row r="82" spans="2:7" x14ac:dyDescent="0.25">
      <c r="B82" s="28" t="str">
        <f t="shared" si="4"/>
        <v/>
      </c>
      <c r="C82" s="29" t="str">
        <f t="shared" si="5"/>
        <v/>
      </c>
      <c r="D82" s="30" t="str">
        <f t="shared" si="0"/>
        <v/>
      </c>
      <c r="E82" s="30" t="str">
        <f t="shared" si="1"/>
        <v/>
      </c>
      <c r="F82" s="30" t="str">
        <f t="shared" si="2"/>
        <v/>
      </c>
      <c r="G82" s="30" t="str">
        <f t="shared" si="3"/>
        <v/>
      </c>
    </row>
    <row r="83" spans="2:7" x14ac:dyDescent="0.25">
      <c r="B83" s="28" t="str">
        <f t="shared" si="4"/>
        <v/>
      </c>
      <c r="C83" s="29" t="str">
        <f t="shared" si="5"/>
        <v/>
      </c>
      <c r="D83" s="30" t="str">
        <f t="shared" si="0"/>
        <v/>
      </c>
      <c r="E83" s="30" t="str">
        <f t="shared" si="1"/>
        <v/>
      </c>
      <c r="F83" s="30" t="str">
        <f t="shared" si="2"/>
        <v/>
      </c>
      <c r="G83" s="30" t="str">
        <f t="shared" si="3"/>
        <v/>
      </c>
    </row>
    <row r="84" spans="2:7" x14ac:dyDescent="0.25">
      <c r="B84" s="28" t="str">
        <f t="shared" si="4"/>
        <v/>
      </c>
      <c r="C84" s="29" t="str">
        <f t="shared" si="5"/>
        <v/>
      </c>
      <c r="D84" s="30" t="str">
        <f t="shared" si="0"/>
        <v/>
      </c>
      <c r="E84" s="30" t="str">
        <f t="shared" si="1"/>
        <v/>
      </c>
      <c r="F84" s="30" t="str">
        <f t="shared" si="2"/>
        <v/>
      </c>
      <c r="G84" s="30" t="str">
        <f t="shared" si="3"/>
        <v/>
      </c>
    </row>
    <row r="85" spans="2:7" x14ac:dyDescent="0.25">
      <c r="B85" s="28" t="str">
        <f t="shared" si="4"/>
        <v/>
      </c>
      <c r="C85" s="29" t="str">
        <f t="shared" si="5"/>
        <v/>
      </c>
      <c r="D85" s="30" t="str">
        <f t="shared" si="0"/>
        <v/>
      </c>
      <c r="E85" s="30" t="str">
        <f t="shared" si="1"/>
        <v/>
      </c>
      <c r="F85" s="30" t="str">
        <f t="shared" si="2"/>
        <v/>
      </c>
      <c r="G85" s="30" t="str">
        <f t="shared" si="3"/>
        <v/>
      </c>
    </row>
    <row r="86" spans="2:7" x14ac:dyDescent="0.25">
      <c r="B86" s="28" t="str">
        <f t="shared" si="4"/>
        <v/>
      </c>
      <c r="C86" s="29" t="str">
        <f t="shared" si="5"/>
        <v/>
      </c>
      <c r="D86" s="30" t="str">
        <f t="shared" si="0"/>
        <v/>
      </c>
      <c r="E86" s="30" t="str">
        <f t="shared" si="1"/>
        <v/>
      </c>
      <c r="F86" s="30" t="str">
        <f t="shared" si="2"/>
        <v/>
      </c>
      <c r="G86" s="30" t="str">
        <f t="shared" si="3"/>
        <v/>
      </c>
    </row>
    <row r="87" spans="2:7" x14ac:dyDescent="0.25">
      <c r="B87" s="28" t="str">
        <f t="shared" si="4"/>
        <v/>
      </c>
      <c r="C87" s="29" t="str">
        <f t="shared" si="5"/>
        <v/>
      </c>
      <c r="D87" s="30" t="str">
        <f t="shared" si="0"/>
        <v/>
      </c>
      <c r="E87" s="30" t="str">
        <f t="shared" si="1"/>
        <v/>
      </c>
      <c r="F87" s="30" t="str">
        <f t="shared" si="2"/>
        <v/>
      </c>
      <c r="G87" s="30" t="str">
        <f t="shared" si="3"/>
        <v/>
      </c>
    </row>
    <row r="88" spans="2:7" x14ac:dyDescent="0.25">
      <c r="B88" s="28" t="str">
        <f t="shared" si="4"/>
        <v/>
      </c>
      <c r="C88" s="29" t="str">
        <f t="shared" si="5"/>
        <v/>
      </c>
      <c r="D88" s="30" t="str">
        <f t="shared" si="0"/>
        <v/>
      </c>
      <c r="E88" s="30" t="str">
        <f t="shared" si="1"/>
        <v/>
      </c>
      <c r="F88" s="30" t="str">
        <f t="shared" si="2"/>
        <v/>
      </c>
      <c r="G88" s="30" t="str">
        <f t="shared" si="3"/>
        <v/>
      </c>
    </row>
    <row r="89" spans="2:7" x14ac:dyDescent="0.25">
      <c r="B89" s="28" t="str">
        <f t="shared" si="4"/>
        <v/>
      </c>
      <c r="C89" s="29" t="str">
        <f t="shared" si="5"/>
        <v/>
      </c>
      <c r="D89" s="30" t="str">
        <f t="shared" ref="D89:D152" si="6">IF(B89="","",IF(B89=$D$7,G88+E89,$D$13))</f>
        <v/>
      </c>
      <c r="E89" s="30" t="str">
        <f t="shared" ref="E89:E152" si="7">IF(B89="","",ROUND($D$5/12*G88,2))</f>
        <v/>
      </c>
      <c r="F89" s="30" t="str">
        <f t="shared" ref="F89:F152" si="8">IF(B89="","",D89-E89)</f>
        <v/>
      </c>
      <c r="G89" s="30" t="str">
        <f t="shared" ref="G89:G152" si="9">IF(B89="","",G88-F89)</f>
        <v/>
      </c>
    </row>
    <row r="90" spans="2:7" x14ac:dyDescent="0.25">
      <c r="B90" s="28" t="str">
        <f t="shared" ref="B90:B153" si="10">IF(B89&gt;=$D$7,"",B89+1)</f>
        <v/>
      </c>
      <c r="C90" s="29" t="str">
        <f t="shared" ref="C90:C153" si="11">IF(B90="","",DATE(YEAR(C89),MONTH(C89)+1,DAY(C89)))</f>
        <v/>
      </c>
      <c r="D90" s="30" t="str">
        <f t="shared" si="6"/>
        <v/>
      </c>
      <c r="E90" s="30" t="str">
        <f t="shared" si="7"/>
        <v/>
      </c>
      <c r="F90" s="30" t="str">
        <f t="shared" si="8"/>
        <v/>
      </c>
      <c r="G90" s="30" t="str">
        <f t="shared" si="9"/>
        <v/>
      </c>
    </row>
    <row r="91" spans="2:7" x14ac:dyDescent="0.25">
      <c r="B91" s="28" t="str">
        <f t="shared" si="10"/>
        <v/>
      </c>
      <c r="C91" s="29" t="str">
        <f t="shared" si="11"/>
        <v/>
      </c>
      <c r="D91" s="30" t="str">
        <f t="shared" si="6"/>
        <v/>
      </c>
      <c r="E91" s="30" t="str">
        <f t="shared" si="7"/>
        <v/>
      </c>
      <c r="F91" s="30" t="str">
        <f t="shared" si="8"/>
        <v/>
      </c>
      <c r="G91" s="30" t="str">
        <f t="shared" si="9"/>
        <v/>
      </c>
    </row>
    <row r="92" spans="2:7" x14ac:dyDescent="0.25">
      <c r="B92" s="28" t="str">
        <f t="shared" si="10"/>
        <v/>
      </c>
      <c r="C92" s="29" t="str">
        <f t="shared" si="11"/>
        <v/>
      </c>
      <c r="D92" s="30" t="str">
        <f t="shared" si="6"/>
        <v/>
      </c>
      <c r="E92" s="30" t="str">
        <f t="shared" si="7"/>
        <v/>
      </c>
      <c r="F92" s="30" t="str">
        <f t="shared" si="8"/>
        <v/>
      </c>
      <c r="G92" s="30" t="str">
        <f t="shared" si="9"/>
        <v/>
      </c>
    </row>
    <row r="93" spans="2:7" x14ac:dyDescent="0.25">
      <c r="B93" s="28" t="str">
        <f t="shared" si="10"/>
        <v/>
      </c>
      <c r="C93" s="29" t="str">
        <f t="shared" si="11"/>
        <v/>
      </c>
      <c r="D93" s="30" t="str">
        <f t="shared" si="6"/>
        <v/>
      </c>
      <c r="E93" s="30" t="str">
        <f t="shared" si="7"/>
        <v/>
      </c>
      <c r="F93" s="30" t="str">
        <f t="shared" si="8"/>
        <v/>
      </c>
      <c r="G93" s="30" t="str">
        <f t="shared" si="9"/>
        <v/>
      </c>
    </row>
    <row r="94" spans="2:7" x14ac:dyDescent="0.25">
      <c r="B94" s="28" t="str">
        <f t="shared" si="10"/>
        <v/>
      </c>
      <c r="C94" s="29" t="str">
        <f t="shared" si="11"/>
        <v/>
      </c>
      <c r="D94" s="30" t="str">
        <f t="shared" si="6"/>
        <v/>
      </c>
      <c r="E94" s="30" t="str">
        <f t="shared" si="7"/>
        <v/>
      </c>
      <c r="F94" s="30" t="str">
        <f t="shared" si="8"/>
        <v/>
      </c>
      <c r="G94" s="30" t="str">
        <f t="shared" si="9"/>
        <v/>
      </c>
    </row>
    <row r="95" spans="2:7" x14ac:dyDescent="0.25">
      <c r="B95" s="28" t="str">
        <f t="shared" si="10"/>
        <v/>
      </c>
      <c r="C95" s="29" t="str">
        <f t="shared" si="11"/>
        <v/>
      </c>
      <c r="D95" s="30" t="str">
        <f t="shared" si="6"/>
        <v/>
      </c>
      <c r="E95" s="30" t="str">
        <f t="shared" si="7"/>
        <v/>
      </c>
      <c r="F95" s="30" t="str">
        <f t="shared" si="8"/>
        <v/>
      </c>
      <c r="G95" s="30" t="str">
        <f t="shared" si="9"/>
        <v/>
      </c>
    </row>
    <row r="96" spans="2:7" x14ac:dyDescent="0.25">
      <c r="B96" s="28" t="str">
        <f t="shared" si="10"/>
        <v/>
      </c>
      <c r="C96" s="29" t="str">
        <f t="shared" si="11"/>
        <v/>
      </c>
      <c r="D96" s="30" t="str">
        <f t="shared" si="6"/>
        <v/>
      </c>
      <c r="E96" s="30" t="str">
        <f t="shared" si="7"/>
        <v/>
      </c>
      <c r="F96" s="30" t="str">
        <f t="shared" si="8"/>
        <v/>
      </c>
      <c r="G96" s="30" t="str">
        <f t="shared" si="9"/>
        <v/>
      </c>
    </row>
    <row r="97" spans="2:7" x14ac:dyDescent="0.25">
      <c r="B97" s="28" t="str">
        <f t="shared" si="10"/>
        <v/>
      </c>
      <c r="C97" s="29" t="str">
        <f t="shared" si="11"/>
        <v/>
      </c>
      <c r="D97" s="30" t="str">
        <f t="shared" si="6"/>
        <v/>
      </c>
      <c r="E97" s="30" t="str">
        <f t="shared" si="7"/>
        <v/>
      </c>
      <c r="F97" s="30" t="str">
        <f t="shared" si="8"/>
        <v/>
      </c>
      <c r="G97" s="30" t="str">
        <f t="shared" si="9"/>
        <v/>
      </c>
    </row>
    <row r="98" spans="2:7" x14ac:dyDescent="0.25">
      <c r="B98" s="28" t="str">
        <f t="shared" si="10"/>
        <v/>
      </c>
      <c r="C98" s="29" t="str">
        <f t="shared" si="11"/>
        <v/>
      </c>
      <c r="D98" s="30" t="str">
        <f t="shared" si="6"/>
        <v/>
      </c>
      <c r="E98" s="30" t="str">
        <f t="shared" si="7"/>
        <v/>
      </c>
      <c r="F98" s="30" t="str">
        <f t="shared" si="8"/>
        <v/>
      </c>
      <c r="G98" s="30" t="str">
        <f t="shared" si="9"/>
        <v/>
      </c>
    </row>
    <row r="99" spans="2:7" x14ac:dyDescent="0.25">
      <c r="B99" s="28" t="str">
        <f t="shared" si="10"/>
        <v/>
      </c>
      <c r="C99" s="29" t="str">
        <f t="shared" si="11"/>
        <v/>
      </c>
      <c r="D99" s="30" t="str">
        <f t="shared" si="6"/>
        <v/>
      </c>
      <c r="E99" s="30" t="str">
        <f t="shared" si="7"/>
        <v/>
      </c>
      <c r="F99" s="30" t="str">
        <f t="shared" si="8"/>
        <v/>
      </c>
      <c r="G99" s="30" t="str">
        <f t="shared" si="9"/>
        <v/>
      </c>
    </row>
    <row r="100" spans="2:7" x14ac:dyDescent="0.25">
      <c r="B100" s="28" t="str">
        <f t="shared" si="10"/>
        <v/>
      </c>
      <c r="C100" s="29" t="str">
        <f t="shared" si="11"/>
        <v/>
      </c>
      <c r="D100" s="30" t="str">
        <f t="shared" si="6"/>
        <v/>
      </c>
      <c r="E100" s="30" t="str">
        <f t="shared" si="7"/>
        <v/>
      </c>
      <c r="F100" s="30" t="str">
        <f t="shared" si="8"/>
        <v/>
      </c>
      <c r="G100" s="30" t="str">
        <f t="shared" si="9"/>
        <v/>
      </c>
    </row>
    <row r="101" spans="2:7" x14ac:dyDescent="0.25">
      <c r="B101" s="28" t="str">
        <f t="shared" si="10"/>
        <v/>
      </c>
      <c r="C101" s="29" t="str">
        <f t="shared" si="11"/>
        <v/>
      </c>
      <c r="D101" s="30" t="str">
        <f t="shared" si="6"/>
        <v/>
      </c>
      <c r="E101" s="30" t="str">
        <f t="shared" si="7"/>
        <v/>
      </c>
      <c r="F101" s="30" t="str">
        <f t="shared" si="8"/>
        <v/>
      </c>
      <c r="G101" s="30" t="str">
        <f t="shared" si="9"/>
        <v/>
      </c>
    </row>
    <row r="102" spans="2:7" x14ac:dyDescent="0.25">
      <c r="B102" s="28" t="str">
        <f t="shared" si="10"/>
        <v/>
      </c>
      <c r="C102" s="29" t="str">
        <f t="shared" si="11"/>
        <v/>
      </c>
      <c r="D102" s="30" t="str">
        <f t="shared" si="6"/>
        <v/>
      </c>
      <c r="E102" s="30" t="str">
        <f t="shared" si="7"/>
        <v/>
      </c>
      <c r="F102" s="30" t="str">
        <f t="shared" si="8"/>
        <v/>
      </c>
      <c r="G102" s="30" t="str">
        <f t="shared" si="9"/>
        <v/>
      </c>
    </row>
    <row r="103" spans="2:7" x14ac:dyDescent="0.25">
      <c r="B103" s="28" t="str">
        <f t="shared" si="10"/>
        <v/>
      </c>
      <c r="C103" s="29" t="str">
        <f t="shared" si="11"/>
        <v/>
      </c>
      <c r="D103" s="30" t="str">
        <f t="shared" si="6"/>
        <v/>
      </c>
      <c r="E103" s="30" t="str">
        <f t="shared" si="7"/>
        <v/>
      </c>
      <c r="F103" s="30" t="str">
        <f t="shared" si="8"/>
        <v/>
      </c>
      <c r="G103" s="30" t="str">
        <f t="shared" si="9"/>
        <v/>
      </c>
    </row>
    <row r="104" spans="2:7" x14ac:dyDescent="0.25">
      <c r="B104" s="28" t="str">
        <f t="shared" si="10"/>
        <v/>
      </c>
      <c r="C104" s="29" t="str">
        <f t="shared" si="11"/>
        <v/>
      </c>
      <c r="D104" s="30" t="str">
        <f t="shared" si="6"/>
        <v/>
      </c>
      <c r="E104" s="30" t="str">
        <f t="shared" si="7"/>
        <v/>
      </c>
      <c r="F104" s="30" t="str">
        <f t="shared" si="8"/>
        <v/>
      </c>
      <c r="G104" s="30" t="str">
        <f t="shared" si="9"/>
        <v/>
      </c>
    </row>
    <row r="105" spans="2:7" x14ac:dyDescent="0.25">
      <c r="B105" s="28" t="str">
        <f t="shared" si="10"/>
        <v/>
      </c>
      <c r="C105" s="29" t="str">
        <f t="shared" si="11"/>
        <v/>
      </c>
      <c r="D105" s="30" t="str">
        <f t="shared" si="6"/>
        <v/>
      </c>
      <c r="E105" s="30" t="str">
        <f t="shared" si="7"/>
        <v/>
      </c>
      <c r="F105" s="30" t="str">
        <f t="shared" si="8"/>
        <v/>
      </c>
      <c r="G105" s="30" t="str">
        <f t="shared" si="9"/>
        <v/>
      </c>
    </row>
    <row r="106" spans="2:7" x14ac:dyDescent="0.25">
      <c r="B106" s="28" t="str">
        <f t="shared" si="10"/>
        <v/>
      </c>
      <c r="C106" s="29" t="str">
        <f t="shared" si="11"/>
        <v/>
      </c>
      <c r="D106" s="30" t="str">
        <f t="shared" si="6"/>
        <v/>
      </c>
      <c r="E106" s="30" t="str">
        <f t="shared" si="7"/>
        <v/>
      </c>
      <c r="F106" s="30" t="str">
        <f t="shared" si="8"/>
        <v/>
      </c>
      <c r="G106" s="30" t="str">
        <f t="shared" si="9"/>
        <v/>
      </c>
    </row>
    <row r="107" spans="2:7" x14ac:dyDescent="0.25">
      <c r="B107" s="28" t="str">
        <f t="shared" si="10"/>
        <v/>
      </c>
      <c r="C107" s="29" t="str">
        <f t="shared" si="11"/>
        <v/>
      </c>
      <c r="D107" s="30" t="str">
        <f t="shared" si="6"/>
        <v/>
      </c>
      <c r="E107" s="30" t="str">
        <f t="shared" si="7"/>
        <v/>
      </c>
      <c r="F107" s="30" t="str">
        <f t="shared" si="8"/>
        <v/>
      </c>
      <c r="G107" s="30" t="str">
        <f t="shared" si="9"/>
        <v/>
      </c>
    </row>
    <row r="108" spans="2:7" x14ac:dyDescent="0.25">
      <c r="B108" s="28" t="str">
        <f t="shared" si="10"/>
        <v/>
      </c>
      <c r="C108" s="29" t="str">
        <f t="shared" si="11"/>
        <v/>
      </c>
      <c r="D108" s="30" t="str">
        <f t="shared" si="6"/>
        <v/>
      </c>
      <c r="E108" s="30" t="str">
        <f t="shared" si="7"/>
        <v/>
      </c>
      <c r="F108" s="30" t="str">
        <f t="shared" si="8"/>
        <v/>
      </c>
      <c r="G108" s="30" t="str">
        <f t="shared" si="9"/>
        <v/>
      </c>
    </row>
    <row r="109" spans="2:7" x14ac:dyDescent="0.25">
      <c r="B109" s="28" t="str">
        <f t="shared" si="10"/>
        <v/>
      </c>
      <c r="C109" s="29" t="str">
        <f t="shared" si="11"/>
        <v/>
      </c>
      <c r="D109" s="30" t="str">
        <f t="shared" si="6"/>
        <v/>
      </c>
      <c r="E109" s="30" t="str">
        <f t="shared" si="7"/>
        <v/>
      </c>
      <c r="F109" s="30" t="str">
        <f t="shared" si="8"/>
        <v/>
      </c>
      <c r="G109" s="30" t="str">
        <f t="shared" si="9"/>
        <v/>
      </c>
    </row>
    <row r="110" spans="2:7" x14ac:dyDescent="0.25">
      <c r="B110" s="28" t="str">
        <f t="shared" si="10"/>
        <v/>
      </c>
      <c r="C110" s="29" t="str">
        <f t="shared" si="11"/>
        <v/>
      </c>
      <c r="D110" s="30" t="str">
        <f t="shared" si="6"/>
        <v/>
      </c>
      <c r="E110" s="30" t="str">
        <f t="shared" si="7"/>
        <v/>
      </c>
      <c r="F110" s="30" t="str">
        <f t="shared" si="8"/>
        <v/>
      </c>
      <c r="G110" s="30" t="str">
        <f t="shared" si="9"/>
        <v/>
      </c>
    </row>
    <row r="111" spans="2:7" x14ac:dyDescent="0.25">
      <c r="B111" s="28" t="str">
        <f t="shared" si="10"/>
        <v/>
      </c>
      <c r="C111" s="29" t="str">
        <f t="shared" si="11"/>
        <v/>
      </c>
      <c r="D111" s="30" t="str">
        <f t="shared" si="6"/>
        <v/>
      </c>
      <c r="E111" s="30" t="str">
        <f t="shared" si="7"/>
        <v/>
      </c>
      <c r="F111" s="30" t="str">
        <f t="shared" si="8"/>
        <v/>
      </c>
      <c r="G111" s="30" t="str">
        <f t="shared" si="9"/>
        <v/>
      </c>
    </row>
    <row r="112" spans="2:7" x14ac:dyDescent="0.25">
      <c r="B112" s="28" t="str">
        <f t="shared" si="10"/>
        <v/>
      </c>
      <c r="C112" s="29" t="str">
        <f t="shared" si="11"/>
        <v/>
      </c>
      <c r="D112" s="30" t="str">
        <f t="shared" si="6"/>
        <v/>
      </c>
      <c r="E112" s="30" t="str">
        <f t="shared" si="7"/>
        <v/>
      </c>
      <c r="F112" s="30" t="str">
        <f t="shared" si="8"/>
        <v/>
      </c>
      <c r="G112" s="30" t="str">
        <f t="shared" si="9"/>
        <v/>
      </c>
    </row>
    <row r="113" spans="2:7" x14ac:dyDescent="0.25">
      <c r="B113" s="28" t="str">
        <f t="shared" si="10"/>
        <v/>
      </c>
      <c r="C113" s="29" t="str">
        <f t="shared" si="11"/>
        <v/>
      </c>
      <c r="D113" s="30" t="str">
        <f t="shared" si="6"/>
        <v/>
      </c>
      <c r="E113" s="30" t="str">
        <f t="shared" si="7"/>
        <v/>
      </c>
      <c r="F113" s="30" t="str">
        <f t="shared" si="8"/>
        <v/>
      </c>
      <c r="G113" s="30" t="str">
        <f t="shared" si="9"/>
        <v/>
      </c>
    </row>
    <row r="114" spans="2:7" x14ac:dyDescent="0.25">
      <c r="B114" s="28" t="str">
        <f t="shared" si="10"/>
        <v/>
      </c>
      <c r="C114" s="29" t="str">
        <f t="shared" si="11"/>
        <v/>
      </c>
      <c r="D114" s="30" t="str">
        <f t="shared" si="6"/>
        <v/>
      </c>
      <c r="E114" s="30" t="str">
        <f t="shared" si="7"/>
        <v/>
      </c>
      <c r="F114" s="30" t="str">
        <f t="shared" si="8"/>
        <v/>
      </c>
      <c r="G114" s="30" t="str">
        <f t="shared" si="9"/>
        <v/>
      </c>
    </row>
    <row r="115" spans="2:7" x14ac:dyDescent="0.25">
      <c r="B115" s="28" t="str">
        <f t="shared" si="10"/>
        <v/>
      </c>
      <c r="C115" s="29" t="str">
        <f t="shared" si="11"/>
        <v/>
      </c>
      <c r="D115" s="30" t="str">
        <f t="shared" si="6"/>
        <v/>
      </c>
      <c r="E115" s="30" t="str">
        <f t="shared" si="7"/>
        <v/>
      </c>
      <c r="F115" s="30" t="str">
        <f t="shared" si="8"/>
        <v/>
      </c>
      <c r="G115" s="30" t="str">
        <f t="shared" si="9"/>
        <v/>
      </c>
    </row>
    <row r="116" spans="2:7" x14ac:dyDescent="0.25">
      <c r="B116" s="28" t="str">
        <f t="shared" si="10"/>
        <v/>
      </c>
      <c r="C116" s="29" t="str">
        <f t="shared" si="11"/>
        <v/>
      </c>
      <c r="D116" s="30" t="str">
        <f t="shared" si="6"/>
        <v/>
      </c>
      <c r="E116" s="30" t="str">
        <f t="shared" si="7"/>
        <v/>
      </c>
      <c r="F116" s="30" t="str">
        <f t="shared" si="8"/>
        <v/>
      </c>
      <c r="G116" s="30" t="str">
        <f t="shared" si="9"/>
        <v/>
      </c>
    </row>
    <row r="117" spans="2:7" x14ac:dyDescent="0.25">
      <c r="B117" s="28" t="str">
        <f t="shared" si="10"/>
        <v/>
      </c>
      <c r="C117" s="29" t="str">
        <f t="shared" si="11"/>
        <v/>
      </c>
      <c r="D117" s="30" t="str">
        <f t="shared" si="6"/>
        <v/>
      </c>
      <c r="E117" s="30" t="str">
        <f t="shared" si="7"/>
        <v/>
      </c>
      <c r="F117" s="30" t="str">
        <f t="shared" si="8"/>
        <v/>
      </c>
      <c r="G117" s="30" t="str">
        <f t="shared" si="9"/>
        <v/>
      </c>
    </row>
    <row r="118" spans="2:7" x14ac:dyDescent="0.25">
      <c r="B118" s="28" t="str">
        <f t="shared" si="10"/>
        <v/>
      </c>
      <c r="C118" s="29" t="str">
        <f t="shared" si="11"/>
        <v/>
      </c>
      <c r="D118" s="30" t="str">
        <f t="shared" si="6"/>
        <v/>
      </c>
      <c r="E118" s="30" t="str">
        <f t="shared" si="7"/>
        <v/>
      </c>
      <c r="F118" s="30" t="str">
        <f t="shared" si="8"/>
        <v/>
      </c>
      <c r="G118" s="30" t="str">
        <f t="shared" si="9"/>
        <v/>
      </c>
    </row>
    <row r="119" spans="2:7" x14ac:dyDescent="0.25">
      <c r="B119" s="28" t="str">
        <f t="shared" si="10"/>
        <v/>
      </c>
      <c r="C119" s="29" t="str">
        <f t="shared" si="11"/>
        <v/>
      </c>
      <c r="D119" s="30" t="str">
        <f t="shared" si="6"/>
        <v/>
      </c>
      <c r="E119" s="30" t="str">
        <f t="shared" si="7"/>
        <v/>
      </c>
      <c r="F119" s="30" t="str">
        <f t="shared" si="8"/>
        <v/>
      </c>
      <c r="G119" s="30" t="str">
        <f t="shared" si="9"/>
        <v/>
      </c>
    </row>
    <row r="120" spans="2:7" x14ac:dyDescent="0.25">
      <c r="B120" s="28" t="str">
        <f t="shared" si="10"/>
        <v/>
      </c>
      <c r="C120" s="29" t="str">
        <f t="shared" si="11"/>
        <v/>
      </c>
      <c r="D120" s="30" t="str">
        <f t="shared" si="6"/>
        <v/>
      </c>
      <c r="E120" s="30" t="str">
        <f t="shared" si="7"/>
        <v/>
      </c>
      <c r="F120" s="30" t="str">
        <f t="shared" si="8"/>
        <v/>
      </c>
      <c r="G120" s="30" t="str">
        <f t="shared" si="9"/>
        <v/>
      </c>
    </row>
    <row r="121" spans="2:7" x14ac:dyDescent="0.25">
      <c r="B121" s="28" t="str">
        <f t="shared" si="10"/>
        <v/>
      </c>
      <c r="C121" s="29" t="str">
        <f t="shared" si="11"/>
        <v/>
      </c>
      <c r="D121" s="30" t="str">
        <f t="shared" si="6"/>
        <v/>
      </c>
      <c r="E121" s="30" t="str">
        <f t="shared" si="7"/>
        <v/>
      </c>
      <c r="F121" s="30" t="str">
        <f t="shared" si="8"/>
        <v/>
      </c>
      <c r="G121" s="30" t="str">
        <f t="shared" si="9"/>
        <v/>
      </c>
    </row>
    <row r="122" spans="2:7" x14ac:dyDescent="0.25">
      <c r="B122" s="28" t="str">
        <f t="shared" si="10"/>
        <v/>
      </c>
      <c r="C122" s="29" t="str">
        <f t="shared" si="11"/>
        <v/>
      </c>
      <c r="D122" s="30" t="str">
        <f t="shared" si="6"/>
        <v/>
      </c>
      <c r="E122" s="30" t="str">
        <f t="shared" si="7"/>
        <v/>
      </c>
      <c r="F122" s="30" t="str">
        <f t="shared" si="8"/>
        <v/>
      </c>
      <c r="G122" s="30" t="str">
        <f t="shared" si="9"/>
        <v/>
      </c>
    </row>
    <row r="123" spans="2:7" x14ac:dyDescent="0.25">
      <c r="B123" s="28" t="str">
        <f t="shared" si="10"/>
        <v/>
      </c>
      <c r="C123" s="29" t="str">
        <f t="shared" si="11"/>
        <v/>
      </c>
      <c r="D123" s="30" t="str">
        <f t="shared" si="6"/>
        <v/>
      </c>
      <c r="E123" s="30" t="str">
        <f t="shared" si="7"/>
        <v/>
      </c>
      <c r="F123" s="30" t="str">
        <f t="shared" si="8"/>
        <v/>
      </c>
      <c r="G123" s="30" t="str">
        <f t="shared" si="9"/>
        <v/>
      </c>
    </row>
    <row r="124" spans="2:7" x14ac:dyDescent="0.25">
      <c r="B124" s="28" t="str">
        <f t="shared" si="10"/>
        <v/>
      </c>
      <c r="C124" s="29" t="str">
        <f t="shared" si="11"/>
        <v/>
      </c>
      <c r="D124" s="30" t="str">
        <f t="shared" si="6"/>
        <v/>
      </c>
      <c r="E124" s="30" t="str">
        <f t="shared" si="7"/>
        <v/>
      </c>
      <c r="F124" s="30" t="str">
        <f t="shared" si="8"/>
        <v/>
      </c>
      <c r="G124" s="30" t="str">
        <f t="shared" si="9"/>
        <v/>
      </c>
    </row>
    <row r="125" spans="2:7" x14ac:dyDescent="0.25">
      <c r="B125" s="28" t="str">
        <f t="shared" si="10"/>
        <v/>
      </c>
      <c r="C125" s="29" t="str">
        <f t="shared" si="11"/>
        <v/>
      </c>
      <c r="D125" s="30" t="str">
        <f t="shared" si="6"/>
        <v/>
      </c>
      <c r="E125" s="30" t="str">
        <f t="shared" si="7"/>
        <v/>
      </c>
      <c r="F125" s="30" t="str">
        <f t="shared" si="8"/>
        <v/>
      </c>
      <c r="G125" s="30" t="str">
        <f t="shared" si="9"/>
        <v/>
      </c>
    </row>
    <row r="126" spans="2:7" x14ac:dyDescent="0.25">
      <c r="B126" s="28" t="str">
        <f t="shared" si="10"/>
        <v/>
      </c>
      <c r="C126" s="29" t="str">
        <f t="shared" si="11"/>
        <v/>
      </c>
      <c r="D126" s="30" t="str">
        <f t="shared" si="6"/>
        <v/>
      </c>
      <c r="E126" s="30" t="str">
        <f t="shared" si="7"/>
        <v/>
      </c>
      <c r="F126" s="30" t="str">
        <f t="shared" si="8"/>
        <v/>
      </c>
      <c r="G126" s="30" t="str">
        <f t="shared" si="9"/>
        <v/>
      </c>
    </row>
    <row r="127" spans="2:7" x14ac:dyDescent="0.25">
      <c r="B127" s="28" t="str">
        <f t="shared" si="10"/>
        <v/>
      </c>
      <c r="C127" s="29" t="str">
        <f t="shared" si="11"/>
        <v/>
      </c>
      <c r="D127" s="30" t="str">
        <f t="shared" si="6"/>
        <v/>
      </c>
      <c r="E127" s="30" t="str">
        <f t="shared" si="7"/>
        <v/>
      </c>
      <c r="F127" s="30" t="str">
        <f t="shared" si="8"/>
        <v/>
      </c>
      <c r="G127" s="30" t="str">
        <f t="shared" si="9"/>
        <v/>
      </c>
    </row>
    <row r="128" spans="2:7" x14ac:dyDescent="0.25">
      <c r="B128" s="28" t="str">
        <f t="shared" si="10"/>
        <v/>
      </c>
      <c r="C128" s="29" t="str">
        <f t="shared" si="11"/>
        <v/>
      </c>
      <c r="D128" s="30" t="str">
        <f t="shared" si="6"/>
        <v/>
      </c>
      <c r="E128" s="30" t="str">
        <f t="shared" si="7"/>
        <v/>
      </c>
      <c r="F128" s="30" t="str">
        <f t="shared" si="8"/>
        <v/>
      </c>
      <c r="G128" s="30" t="str">
        <f t="shared" si="9"/>
        <v/>
      </c>
    </row>
    <row r="129" spans="2:7" x14ac:dyDescent="0.25">
      <c r="B129" s="28" t="str">
        <f t="shared" si="10"/>
        <v/>
      </c>
      <c r="C129" s="29" t="str">
        <f t="shared" si="11"/>
        <v/>
      </c>
      <c r="D129" s="30" t="str">
        <f t="shared" si="6"/>
        <v/>
      </c>
      <c r="E129" s="30" t="str">
        <f t="shared" si="7"/>
        <v/>
      </c>
      <c r="F129" s="30" t="str">
        <f t="shared" si="8"/>
        <v/>
      </c>
      <c r="G129" s="30" t="str">
        <f t="shared" si="9"/>
        <v/>
      </c>
    </row>
    <row r="130" spans="2:7" x14ac:dyDescent="0.25">
      <c r="B130" s="28" t="str">
        <f t="shared" si="10"/>
        <v/>
      </c>
      <c r="C130" s="29" t="str">
        <f t="shared" si="11"/>
        <v/>
      </c>
      <c r="D130" s="30" t="str">
        <f t="shared" si="6"/>
        <v/>
      </c>
      <c r="E130" s="30" t="str">
        <f t="shared" si="7"/>
        <v/>
      </c>
      <c r="F130" s="30" t="str">
        <f t="shared" si="8"/>
        <v/>
      </c>
      <c r="G130" s="30" t="str">
        <f t="shared" si="9"/>
        <v/>
      </c>
    </row>
    <row r="131" spans="2:7" x14ac:dyDescent="0.25">
      <c r="B131" s="28" t="str">
        <f t="shared" si="10"/>
        <v/>
      </c>
      <c r="C131" s="29" t="str">
        <f t="shared" si="11"/>
        <v/>
      </c>
      <c r="D131" s="30" t="str">
        <f t="shared" si="6"/>
        <v/>
      </c>
      <c r="E131" s="30" t="str">
        <f t="shared" si="7"/>
        <v/>
      </c>
      <c r="F131" s="30" t="str">
        <f t="shared" si="8"/>
        <v/>
      </c>
      <c r="G131" s="30" t="str">
        <f t="shared" si="9"/>
        <v/>
      </c>
    </row>
    <row r="132" spans="2:7" x14ac:dyDescent="0.25">
      <c r="B132" s="28" t="str">
        <f t="shared" si="10"/>
        <v/>
      </c>
      <c r="C132" s="29" t="str">
        <f t="shared" si="11"/>
        <v/>
      </c>
      <c r="D132" s="30" t="str">
        <f t="shared" si="6"/>
        <v/>
      </c>
      <c r="E132" s="30" t="str">
        <f t="shared" si="7"/>
        <v/>
      </c>
      <c r="F132" s="30" t="str">
        <f t="shared" si="8"/>
        <v/>
      </c>
      <c r="G132" s="30" t="str">
        <f t="shared" si="9"/>
        <v/>
      </c>
    </row>
    <row r="133" spans="2:7" x14ac:dyDescent="0.25">
      <c r="B133" s="28" t="str">
        <f t="shared" si="10"/>
        <v/>
      </c>
      <c r="C133" s="29" t="str">
        <f t="shared" si="11"/>
        <v/>
      </c>
      <c r="D133" s="30" t="str">
        <f t="shared" si="6"/>
        <v/>
      </c>
      <c r="E133" s="30" t="str">
        <f t="shared" si="7"/>
        <v/>
      </c>
      <c r="F133" s="30" t="str">
        <f t="shared" si="8"/>
        <v/>
      </c>
      <c r="G133" s="30" t="str">
        <f t="shared" si="9"/>
        <v/>
      </c>
    </row>
    <row r="134" spans="2:7" x14ac:dyDescent="0.25">
      <c r="B134" s="28" t="str">
        <f t="shared" si="10"/>
        <v/>
      </c>
      <c r="C134" s="29" t="str">
        <f t="shared" si="11"/>
        <v/>
      </c>
      <c r="D134" s="30" t="str">
        <f t="shared" si="6"/>
        <v/>
      </c>
      <c r="E134" s="30" t="str">
        <f t="shared" si="7"/>
        <v/>
      </c>
      <c r="F134" s="30" t="str">
        <f t="shared" si="8"/>
        <v/>
      </c>
      <c r="G134" s="30" t="str">
        <f t="shared" si="9"/>
        <v/>
      </c>
    </row>
    <row r="135" spans="2:7" x14ac:dyDescent="0.25">
      <c r="B135" s="28" t="str">
        <f t="shared" si="10"/>
        <v/>
      </c>
      <c r="C135" s="29" t="str">
        <f t="shared" si="11"/>
        <v/>
      </c>
      <c r="D135" s="30" t="str">
        <f t="shared" si="6"/>
        <v/>
      </c>
      <c r="E135" s="30" t="str">
        <f t="shared" si="7"/>
        <v/>
      </c>
      <c r="F135" s="30" t="str">
        <f t="shared" si="8"/>
        <v/>
      </c>
      <c r="G135" s="30" t="str">
        <f t="shared" si="9"/>
        <v/>
      </c>
    </row>
    <row r="136" spans="2:7" x14ac:dyDescent="0.25">
      <c r="B136" s="28" t="str">
        <f t="shared" si="10"/>
        <v/>
      </c>
      <c r="C136" s="29" t="str">
        <f t="shared" si="11"/>
        <v/>
      </c>
      <c r="D136" s="30" t="str">
        <f t="shared" si="6"/>
        <v/>
      </c>
      <c r="E136" s="30" t="str">
        <f t="shared" si="7"/>
        <v/>
      </c>
      <c r="F136" s="30" t="str">
        <f t="shared" si="8"/>
        <v/>
      </c>
      <c r="G136" s="30" t="str">
        <f t="shared" si="9"/>
        <v/>
      </c>
    </row>
    <row r="137" spans="2:7" x14ac:dyDescent="0.25">
      <c r="B137" s="28" t="str">
        <f t="shared" si="10"/>
        <v/>
      </c>
      <c r="C137" s="29" t="str">
        <f t="shared" si="11"/>
        <v/>
      </c>
      <c r="D137" s="30" t="str">
        <f t="shared" si="6"/>
        <v/>
      </c>
      <c r="E137" s="30" t="str">
        <f t="shared" si="7"/>
        <v/>
      </c>
      <c r="F137" s="30" t="str">
        <f t="shared" si="8"/>
        <v/>
      </c>
      <c r="G137" s="30" t="str">
        <f t="shared" si="9"/>
        <v/>
      </c>
    </row>
    <row r="138" spans="2:7" x14ac:dyDescent="0.25">
      <c r="B138" s="28" t="str">
        <f t="shared" si="10"/>
        <v/>
      </c>
      <c r="C138" s="29" t="str">
        <f t="shared" si="11"/>
        <v/>
      </c>
      <c r="D138" s="30" t="str">
        <f t="shared" si="6"/>
        <v/>
      </c>
      <c r="E138" s="30" t="str">
        <f t="shared" si="7"/>
        <v/>
      </c>
      <c r="F138" s="30" t="str">
        <f t="shared" si="8"/>
        <v/>
      </c>
      <c r="G138" s="30" t="str">
        <f t="shared" si="9"/>
        <v/>
      </c>
    </row>
    <row r="139" spans="2:7" x14ac:dyDescent="0.25">
      <c r="B139" s="28" t="str">
        <f t="shared" si="10"/>
        <v/>
      </c>
      <c r="C139" s="29" t="str">
        <f t="shared" si="11"/>
        <v/>
      </c>
      <c r="D139" s="30" t="str">
        <f t="shared" si="6"/>
        <v/>
      </c>
      <c r="E139" s="30" t="str">
        <f t="shared" si="7"/>
        <v/>
      </c>
      <c r="F139" s="30" t="str">
        <f t="shared" si="8"/>
        <v/>
      </c>
      <c r="G139" s="30" t="str">
        <f t="shared" si="9"/>
        <v/>
      </c>
    </row>
    <row r="140" spans="2:7" x14ac:dyDescent="0.25">
      <c r="B140" s="28" t="str">
        <f t="shared" si="10"/>
        <v/>
      </c>
      <c r="C140" s="29" t="str">
        <f t="shared" si="11"/>
        <v/>
      </c>
      <c r="D140" s="30" t="str">
        <f t="shared" si="6"/>
        <v/>
      </c>
      <c r="E140" s="30" t="str">
        <f t="shared" si="7"/>
        <v/>
      </c>
      <c r="F140" s="30" t="str">
        <f t="shared" si="8"/>
        <v/>
      </c>
      <c r="G140" s="30" t="str">
        <f t="shared" si="9"/>
        <v/>
      </c>
    </row>
    <row r="141" spans="2:7" x14ac:dyDescent="0.25">
      <c r="B141" s="28" t="str">
        <f t="shared" si="10"/>
        <v/>
      </c>
      <c r="C141" s="29" t="str">
        <f t="shared" si="11"/>
        <v/>
      </c>
      <c r="D141" s="30" t="str">
        <f t="shared" si="6"/>
        <v/>
      </c>
      <c r="E141" s="30" t="str">
        <f t="shared" si="7"/>
        <v/>
      </c>
      <c r="F141" s="30" t="str">
        <f t="shared" si="8"/>
        <v/>
      </c>
      <c r="G141" s="30" t="str">
        <f t="shared" si="9"/>
        <v/>
      </c>
    </row>
    <row r="142" spans="2:7" x14ac:dyDescent="0.25">
      <c r="B142" s="28" t="str">
        <f t="shared" si="10"/>
        <v/>
      </c>
      <c r="C142" s="29" t="str">
        <f t="shared" si="11"/>
        <v/>
      </c>
      <c r="D142" s="30" t="str">
        <f t="shared" si="6"/>
        <v/>
      </c>
      <c r="E142" s="30" t="str">
        <f t="shared" si="7"/>
        <v/>
      </c>
      <c r="F142" s="30" t="str">
        <f t="shared" si="8"/>
        <v/>
      </c>
      <c r="G142" s="30" t="str">
        <f t="shared" si="9"/>
        <v/>
      </c>
    </row>
    <row r="143" spans="2:7" x14ac:dyDescent="0.25">
      <c r="B143" s="28" t="str">
        <f t="shared" si="10"/>
        <v/>
      </c>
      <c r="C143" s="29" t="str">
        <f t="shared" si="11"/>
        <v/>
      </c>
      <c r="D143" s="30" t="str">
        <f t="shared" si="6"/>
        <v/>
      </c>
      <c r="E143" s="30" t="str">
        <f t="shared" si="7"/>
        <v/>
      </c>
      <c r="F143" s="30" t="str">
        <f t="shared" si="8"/>
        <v/>
      </c>
      <c r="G143" s="30" t="str">
        <f t="shared" si="9"/>
        <v/>
      </c>
    </row>
    <row r="144" spans="2:7" x14ac:dyDescent="0.25">
      <c r="B144" s="28" t="str">
        <f t="shared" si="10"/>
        <v/>
      </c>
      <c r="C144" s="29" t="str">
        <f t="shared" si="11"/>
        <v/>
      </c>
      <c r="D144" s="30" t="str">
        <f t="shared" si="6"/>
        <v/>
      </c>
      <c r="E144" s="30" t="str">
        <f t="shared" si="7"/>
        <v/>
      </c>
      <c r="F144" s="30" t="str">
        <f t="shared" si="8"/>
        <v/>
      </c>
      <c r="G144" s="30" t="str">
        <f t="shared" si="9"/>
        <v/>
      </c>
    </row>
    <row r="145" spans="2:7" x14ac:dyDescent="0.25">
      <c r="B145" s="28" t="str">
        <f t="shared" si="10"/>
        <v/>
      </c>
      <c r="C145" s="29" t="str">
        <f t="shared" si="11"/>
        <v/>
      </c>
      <c r="D145" s="30" t="str">
        <f t="shared" si="6"/>
        <v/>
      </c>
      <c r="E145" s="30" t="str">
        <f t="shared" si="7"/>
        <v/>
      </c>
      <c r="F145" s="30" t="str">
        <f t="shared" si="8"/>
        <v/>
      </c>
      <c r="G145" s="30" t="str">
        <f t="shared" si="9"/>
        <v/>
      </c>
    </row>
    <row r="146" spans="2:7" x14ac:dyDescent="0.25">
      <c r="B146" s="28" t="str">
        <f t="shared" si="10"/>
        <v/>
      </c>
      <c r="C146" s="29" t="str">
        <f t="shared" si="11"/>
        <v/>
      </c>
      <c r="D146" s="30" t="str">
        <f t="shared" si="6"/>
        <v/>
      </c>
      <c r="E146" s="30" t="str">
        <f t="shared" si="7"/>
        <v/>
      </c>
      <c r="F146" s="30" t="str">
        <f t="shared" si="8"/>
        <v/>
      </c>
      <c r="G146" s="30" t="str">
        <f t="shared" si="9"/>
        <v/>
      </c>
    </row>
    <row r="147" spans="2:7" x14ac:dyDescent="0.25">
      <c r="B147" s="28" t="str">
        <f t="shared" si="10"/>
        <v/>
      </c>
      <c r="C147" s="29" t="str">
        <f t="shared" si="11"/>
        <v/>
      </c>
      <c r="D147" s="30" t="str">
        <f t="shared" si="6"/>
        <v/>
      </c>
      <c r="E147" s="30" t="str">
        <f t="shared" si="7"/>
        <v/>
      </c>
      <c r="F147" s="30" t="str">
        <f t="shared" si="8"/>
        <v/>
      </c>
      <c r="G147" s="30" t="str">
        <f t="shared" si="9"/>
        <v/>
      </c>
    </row>
    <row r="148" spans="2:7" x14ac:dyDescent="0.25">
      <c r="B148" s="28" t="str">
        <f t="shared" si="10"/>
        <v/>
      </c>
      <c r="C148" s="29" t="str">
        <f t="shared" si="11"/>
        <v/>
      </c>
      <c r="D148" s="30" t="str">
        <f t="shared" si="6"/>
        <v/>
      </c>
      <c r="E148" s="30" t="str">
        <f t="shared" si="7"/>
        <v/>
      </c>
      <c r="F148" s="30" t="str">
        <f t="shared" si="8"/>
        <v/>
      </c>
      <c r="G148" s="30" t="str">
        <f t="shared" si="9"/>
        <v/>
      </c>
    </row>
    <row r="149" spans="2:7" x14ac:dyDescent="0.25">
      <c r="B149" s="28" t="str">
        <f t="shared" si="10"/>
        <v/>
      </c>
      <c r="C149" s="29" t="str">
        <f t="shared" si="11"/>
        <v/>
      </c>
      <c r="D149" s="30" t="str">
        <f t="shared" si="6"/>
        <v/>
      </c>
      <c r="E149" s="30" t="str">
        <f t="shared" si="7"/>
        <v/>
      </c>
      <c r="F149" s="30" t="str">
        <f t="shared" si="8"/>
        <v/>
      </c>
      <c r="G149" s="30" t="str">
        <f t="shared" si="9"/>
        <v/>
      </c>
    </row>
    <row r="150" spans="2:7" x14ac:dyDescent="0.25">
      <c r="B150" s="28" t="str">
        <f t="shared" si="10"/>
        <v/>
      </c>
      <c r="C150" s="29" t="str">
        <f t="shared" si="11"/>
        <v/>
      </c>
      <c r="D150" s="30" t="str">
        <f t="shared" si="6"/>
        <v/>
      </c>
      <c r="E150" s="30" t="str">
        <f t="shared" si="7"/>
        <v/>
      </c>
      <c r="F150" s="30" t="str">
        <f t="shared" si="8"/>
        <v/>
      </c>
      <c r="G150" s="30" t="str">
        <f t="shared" si="9"/>
        <v/>
      </c>
    </row>
    <row r="151" spans="2:7" x14ac:dyDescent="0.25">
      <c r="B151" s="28" t="str">
        <f t="shared" si="10"/>
        <v/>
      </c>
      <c r="C151" s="29" t="str">
        <f t="shared" si="11"/>
        <v/>
      </c>
      <c r="D151" s="30" t="str">
        <f t="shared" si="6"/>
        <v/>
      </c>
      <c r="E151" s="30" t="str">
        <f t="shared" si="7"/>
        <v/>
      </c>
      <c r="F151" s="30" t="str">
        <f t="shared" si="8"/>
        <v/>
      </c>
      <c r="G151" s="30" t="str">
        <f t="shared" si="9"/>
        <v/>
      </c>
    </row>
    <row r="152" spans="2:7" x14ac:dyDescent="0.25">
      <c r="B152" s="28" t="str">
        <f t="shared" si="10"/>
        <v/>
      </c>
      <c r="C152" s="29" t="str">
        <f t="shared" si="11"/>
        <v/>
      </c>
      <c r="D152" s="30" t="str">
        <f t="shared" si="6"/>
        <v/>
      </c>
      <c r="E152" s="30" t="str">
        <f t="shared" si="7"/>
        <v/>
      </c>
      <c r="F152" s="30" t="str">
        <f t="shared" si="8"/>
        <v/>
      </c>
      <c r="G152" s="30" t="str">
        <f t="shared" si="9"/>
        <v/>
      </c>
    </row>
    <row r="153" spans="2:7" x14ac:dyDescent="0.25">
      <c r="B153" s="28" t="str">
        <f t="shared" si="10"/>
        <v/>
      </c>
      <c r="C153" s="29" t="str">
        <f t="shared" si="11"/>
        <v/>
      </c>
      <c r="D153" s="30" t="str">
        <f t="shared" ref="D153:D216" si="12">IF(B153="","",IF(B153=$D$7,G152+E153,$D$13))</f>
        <v/>
      </c>
      <c r="E153" s="30" t="str">
        <f t="shared" ref="E153:E216" si="13">IF(B153="","",ROUND($D$5/12*G152,2))</f>
        <v/>
      </c>
      <c r="F153" s="30" t="str">
        <f t="shared" ref="F153:F216" si="14">IF(B153="","",D153-E153)</f>
        <v/>
      </c>
      <c r="G153" s="30" t="str">
        <f t="shared" ref="G153:G216" si="15">IF(B153="","",G152-F153)</f>
        <v/>
      </c>
    </row>
    <row r="154" spans="2:7" x14ac:dyDescent="0.25">
      <c r="B154" s="28" t="str">
        <f t="shared" ref="B154:B217" si="16">IF(B153&gt;=$D$7,"",B153+1)</f>
        <v/>
      </c>
      <c r="C154" s="29" t="str">
        <f t="shared" ref="C154:C217" si="17">IF(B154="","",DATE(YEAR(C153),MONTH(C153)+1,DAY(C153)))</f>
        <v/>
      </c>
      <c r="D154" s="30" t="str">
        <f t="shared" si="12"/>
        <v/>
      </c>
      <c r="E154" s="30" t="str">
        <f t="shared" si="13"/>
        <v/>
      </c>
      <c r="F154" s="30" t="str">
        <f t="shared" si="14"/>
        <v/>
      </c>
      <c r="G154" s="30" t="str">
        <f t="shared" si="15"/>
        <v/>
      </c>
    </row>
    <row r="155" spans="2:7" x14ac:dyDescent="0.25">
      <c r="B155" s="28" t="str">
        <f t="shared" si="16"/>
        <v/>
      </c>
      <c r="C155" s="29" t="str">
        <f t="shared" si="17"/>
        <v/>
      </c>
      <c r="D155" s="30" t="str">
        <f t="shared" si="12"/>
        <v/>
      </c>
      <c r="E155" s="30" t="str">
        <f t="shared" si="13"/>
        <v/>
      </c>
      <c r="F155" s="30" t="str">
        <f t="shared" si="14"/>
        <v/>
      </c>
      <c r="G155" s="30" t="str">
        <f t="shared" si="15"/>
        <v/>
      </c>
    </row>
    <row r="156" spans="2:7" x14ac:dyDescent="0.25">
      <c r="B156" s="28" t="str">
        <f t="shared" si="16"/>
        <v/>
      </c>
      <c r="C156" s="29" t="str">
        <f t="shared" si="17"/>
        <v/>
      </c>
      <c r="D156" s="30" t="str">
        <f t="shared" si="12"/>
        <v/>
      </c>
      <c r="E156" s="30" t="str">
        <f t="shared" si="13"/>
        <v/>
      </c>
      <c r="F156" s="30" t="str">
        <f t="shared" si="14"/>
        <v/>
      </c>
      <c r="G156" s="30" t="str">
        <f t="shared" si="15"/>
        <v/>
      </c>
    </row>
    <row r="157" spans="2:7" x14ac:dyDescent="0.25">
      <c r="B157" s="28" t="str">
        <f t="shared" si="16"/>
        <v/>
      </c>
      <c r="C157" s="29" t="str">
        <f t="shared" si="17"/>
        <v/>
      </c>
      <c r="D157" s="30" t="str">
        <f t="shared" si="12"/>
        <v/>
      </c>
      <c r="E157" s="30" t="str">
        <f t="shared" si="13"/>
        <v/>
      </c>
      <c r="F157" s="30" t="str">
        <f t="shared" si="14"/>
        <v/>
      </c>
      <c r="G157" s="30" t="str">
        <f t="shared" si="15"/>
        <v/>
      </c>
    </row>
    <row r="158" spans="2:7" x14ac:dyDescent="0.25">
      <c r="B158" s="28" t="str">
        <f t="shared" si="16"/>
        <v/>
      </c>
      <c r="C158" s="29" t="str">
        <f t="shared" si="17"/>
        <v/>
      </c>
      <c r="D158" s="30" t="str">
        <f t="shared" si="12"/>
        <v/>
      </c>
      <c r="E158" s="30" t="str">
        <f t="shared" si="13"/>
        <v/>
      </c>
      <c r="F158" s="30" t="str">
        <f t="shared" si="14"/>
        <v/>
      </c>
      <c r="G158" s="30" t="str">
        <f t="shared" si="15"/>
        <v/>
      </c>
    </row>
    <row r="159" spans="2:7" x14ac:dyDescent="0.25">
      <c r="B159" s="28" t="str">
        <f t="shared" si="16"/>
        <v/>
      </c>
      <c r="C159" s="29" t="str">
        <f t="shared" si="17"/>
        <v/>
      </c>
      <c r="D159" s="30" t="str">
        <f t="shared" si="12"/>
        <v/>
      </c>
      <c r="E159" s="30" t="str">
        <f t="shared" si="13"/>
        <v/>
      </c>
      <c r="F159" s="30" t="str">
        <f t="shared" si="14"/>
        <v/>
      </c>
      <c r="G159" s="30" t="str">
        <f t="shared" si="15"/>
        <v/>
      </c>
    </row>
    <row r="160" spans="2:7" x14ac:dyDescent="0.25">
      <c r="B160" s="28" t="str">
        <f t="shared" si="16"/>
        <v/>
      </c>
      <c r="C160" s="29" t="str">
        <f t="shared" si="17"/>
        <v/>
      </c>
      <c r="D160" s="30" t="str">
        <f t="shared" si="12"/>
        <v/>
      </c>
      <c r="E160" s="30" t="str">
        <f t="shared" si="13"/>
        <v/>
      </c>
      <c r="F160" s="30" t="str">
        <f t="shared" si="14"/>
        <v/>
      </c>
      <c r="G160" s="30" t="str">
        <f t="shared" si="15"/>
        <v/>
      </c>
    </row>
    <row r="161" spans="2:7" x14ac:dyDescent="0.25">
      <c r="B161" s="28" t="str">
        <f t="shared" si="16"/>
        <v/>
      </c>
      <c r="C161" s="29" t="str">
        <f t="shared" si="17"/>
        <v/>
      </c>
      <c r="D161" s="30" t="str">
        <f t="shared" si="12"/>
        <v/>
      </c>
      <c r="E161" s="30" t="str">
        <f t="shared" si="13"/>
        <v/>
      </c>
      <c r="F161" s="30" t="str">
        <f t="shared" si="14"/>
        <v/>
      </c>
      <c r="G161" s="30" t="str">
        <f t="shared" si="15"/>
        <v/>
      </c>
    </row>
    <row r="162" spans="2:7" x14ac:dyDescent="0.25">
      <c r="B162" s="28" t="str">
        <f t="shared" si="16"/>
        <v/>
      </c>
      <c r="C162" s="29" t="str">
        <f t="shared" si="17"/>
        <v/>
      </c>
      <c r="D162" s="30" t="str">
        <f t="shared" si="12"/>
        <v/>
      </c>
      <c r="E162" s="30" t="str">
        <f t="shared" si="13"/>
        <v/>
      </c>
      <c r="F162" s="30" t="str">
        <f t="shared" si="14"/>
        <v/>
      </c>
      <c r="G162" s="30" t="str">
        <f t="shared" si="15"/>
        <v/>
      </c>
    </row>
    <row r="163" spans="2:7" x14ac:dyDescent="0.25">
      <c r="B163" s="28" t="str">
        <f t="shared" si="16"/>
        <v/>
      </c>
      <c r="C163" s="29" t="str">
        <f t="shared" si="17"/>
        <v/>
      </c>
      <c r="D163" s="30" t="str">
        <f t="shared" si="12"/>
        <v/>
      </c>
      <c r="E163" s="30" t="str">
        <f t="shared" si="13"/>
        <v/>
      </c>
      <c r="F163" s="30" t="str">
        <f t="shared" si="14"/>
        <v/>
      </c>
      <c r="G163" s="30" t="str">
        <f t="shared" si="15"/>
        <v/>
      </c>
    </row>
    <row r="164" spans="2:7" x14ac:dyDescent="0.25">
      <c r="B164" s="28" t="str">
        <f t="shared" si="16"/>
        <v/>
      </c>
      <c r="C164" s="29" t="str">
        <f t="shared" si="17"/>
        <v/>
      </c>
      <c r="D164" s="30" t="str">
        <f t="shared" si="12"/>
        <v/>
      </c>
      <c r="E164" s="30" t="str">
        <f t="shared" si="13"/>
        <v/>
      </c>
      <c r="F164" s="30" t="str">
        <f t="shared" si="14"/>
        <v/>
      </c>
      <c r="G164" s="30" t="str">
        <f t="shared" si="15"/>
        <v/>
      </c>
    </row>
    <row r="165" spans="2:7" x14ac:dyDescent="0.25">
      <c r="B165" s="28" t="str">
        <f t="shared" si="16"/>
        <v/>
      </c>
      <c r="C165" s="29" t="str">
        <f t="shared" si="17"/>
        <v/>
      </c>
      <c r="D165" s="30" t="str">
        <f t="shared" si="12"/>
        <v/>
      </c>
      <c r="E165" s="30" t="str">
        <f t="shared" si="13"/>
        <v/>
      </c>
      <c r="F165" s="30" t="str">
        <f t="shared" si="14"/>
        <v/>
      </c>
      <c r="G165" s="30" t="str">
        <f t="shared" si="15"/>
        <v/>
      </c>
    </row>
    <row r="166" spans="2:7" x14ac:dyDescent="0.25">
      <c r="B166" s="28" t="str">
        <f t="shared" si="16"/>
        <v/>
      </c>
      <c r="C166" s="29" t="str">
        <f t="shared" si="17"/>
        <v/>
      </c>
      <c r="D166" s="30" t="str">
        <f t="shared" si="12"/>
        <v/>
      </c>
      <c r="E166" s="30" t="str">
        <f t="shared" si="13"/>
        <v/>
      </c>
      <c r="F166" s="30" t="str">
        <f t="shared" si="14"/>
        <v/>
      </c>
      <c r="G166" s="30" t="str">
        <f t="shared" si="15"/>
        <v/>
      </c>
    </row>
    <row r="167" spans="2:7" x14ac:dyDescent="0.25">
      <c r="B167" s="28" t="str">
        <f t="shared" si="16"/>
        <v/>
      </c>
      <c r="C167" s="29" t="str">
        <f t="shared" si="17"/>
        <v/>
      </c>
      <c r="D167" s="30" t="str">
        <f t="shared" si="12"/>
        <v/>
      </c>
      <c r="E167" s="30" t="str">
        <f t="shared" si="13"/>
        <v/>
      </c>
      <c r="F167" s="30" t="str">
        <f t="shared" si="14"/>
        <v/>
      </c>
      <c r="G167" s="30" t="str">
        <f t="shared" si="15"/>
        <v/>
      </c>
    </row>
    <row r="168" spans="2:7" x14ac:dyDescent="0.25">
      <c r="B168" s="28" t="str">
        <f t="shared" si="16"/>
        <v/>
      </c>
      <c r="C168" s="29" t="str">
        <f t="shared" si="17"/>
        <v/>
      </c>
      <c r="D168" s="30" t="str">
        <f t="shared" si="12"/>
        <v/>
      </c>
      <c r="E168" s="30" t="str">
        <f t="shared" si="13"/>
        <v/>
      </c>
      <c r="F168" s="30" t="str">
        <f t="shared" si="14"/>
        <v/>
      </c>
      <c r="G168" s="30" t="str">
        <f t="shared" si="15"/>
        <v/>
      </c>
    </row>
    <row r="169" spans="2:7" x14ac:dyDescent="0.25">
      <c r="B169" s="28" t="str">
        <f t="shared" si="16"/>
        <v/>
      </c>
      <c r="C169" s="29" t="str">
        <f t="shared" si="17"/>
        <v/>
      </c>
      <c r="D169" s="30" t="str">
        <f t="shared" si="12"/>
        <v/>
      </c>
      <c r="E169" s="30" t="str">
        <f t="shared" si="13"/>
        <v/>
      </c>
      <c r="F169" s="30" t="str">
        <f t="shared" si="14"/>
        <v/>
      </c>
      <c r="G169" s="30" t="str">
        <f t="shared" si="15"/>
        <v/>
      </c>
    </row>
    <row r="170" spans="2:7" x14ac:dyDescent="0.25">
      <c r="B170" s="28" t="str">
        <f t="shared" si="16"/>
        <v/>
      </c>
      <c r="C170" s="29" t="str">
        <f t="shared" si="17"/>
        <v/>
      </c>
      <c r="D170" s="30" t="str">
        <f t="shared" si="12"/>
        <v/>
      </c>
      <c r="E170" s="30" t="str">
        <f t="shared" si="13"/>
        <v/>
      </c>
      <c r="F170" s="30" t="str">
        <f t="shared" si="14"/>
        <v/>
      </c>
      <c r="G170" s="30" t="str">
        <f t="shared" si="15"/>
        <v/>
      </c>
    </row>
    <row r="171" spans="2:7" x14ac:dyDescent="0.25">
      <c r="B171" s="28" t="str">
        <f t="shared" si="16"/>
        <v/>
      </c>
      <c r="C171" s="29" t="str">
        <f t="shared" si="17"/>
        <v/>
      </c>
      <c r="D171" s="30" t="str">
        <f t="shared" si="12"/>
        <v/>
      </c>
      <c r="E171" s="30" t="str">
        <f t="shared" si="13"/>
        <v/>
      </c>
      <c r="F171" s="30" t="str">
        <f t="shared" si="14"/>
        <v/>
      </c>
      <c r="G171" s="30" t="str">
        <f t="shared" si="15"/>
        <v/>
      </c>
    </row>
    <row r="172" spans="2:7" x14ac:dyDescent="0.25">
      <c r="B172" s="28" t="str">
        <f t="shared" si="16"/>
        <v/>
      </c>
      <c r="C172" s="29" t="str">
        <f t="shared" si="17"/>
        <v/>
      </c>
      <c r="D172" s="30" t="str">
        <f t="shared" si="12"/>
        <v/>
      </c>
      <c r="E172" s="30" t="str">
        <f t="shared" si="13"/>
        <v/>
      </c>
      <c r="F172" s="30" t="str">
        <f t="shared" si="14"/>
        <v/>
      </c>
      <c r="G172" s="30" t="str">
        <f t="shared" si="15"/>
        <v/>
      </c>
    </row>
    <row r="173" spans="2:7" x14ac:dyDescent="0.25">
      <c r="B173" s="28" t="str">
        <f t="shared" si="16"/>
        <v/>
      </c>
      <c r="C173" s="29" t="str">
        <f t="shared" si="17"/>
        <v/>
      </c>
      <c r="D173" s="30" t="str">
        <f t="shared" si="12"/>
        <v/>
      </c>
      <c r="E173" s="30" t="str">
        <f t="shared" si="13"/>
        <v/>
      </c>
      <c r="F173" s="30" t="str">
        <f t="shared" si="14"/>
        <v/>
      </c>
      <c r="G173" s="30" t="str">
        <f t="shared" si="15"/>
        <v/>
      </c>
    </row>
    <row r="174" spans="2:7" x14ac:dyDescent="0.25">
      <c r="B174" s="28" t="str">
        <f t="shared" si="16"/>
        <v/>
      </c>
      <c r="C174" s="29" t="str">
        <f t="shared" si="17"/>
        <v/>
      </c>
      <c r="D174" s="30" t="str">
        <f t="shared" si="12"/>
        <v/>
      </c>
      <c r="E174" s="30" t="str">
        <f t="shared" si="13"/>
        <v/>
      </c>
      <c r="F174" s="30" t="str">
        <f t="shared" si="14"/>
        <v/>
      </c>
      <c r="G174" s="30" t="str">
        <f t="shared" si="15"/>
        <v/>
      </c>
    </row>
    <row r="175" spans="2:7" x14ac:dyDescent="0.25">
      <c r="B175" s="28" t="str">
        <f t="shared" si="16"/>
        <v/>
      </c>
      <c r="C175" s="29" t="str">
        <f t="shared" si="17"/>
        <v/>
      </c>
      <c r="D175" s="30" t="str">
        <f t="shared" si="12"/>
        <v/>
      </c>
      <c r="E175" s="30" t="str">
        <f t="shared" si="13"/>
        <v/>
      </c>
      <c r="F175" s="30" t="str">
        <f t="shared" si="14"/>
        <v/>
      </c>
      <c r="G175" s="30" t="str">
        <f t="shared" si="15"/>
        <v/>
      </c>
    </row>
    <row r="176" spans="2:7" x14ac:dyDescent="0.25">
      <c r="B176" s="28" t="str">
        <f t="shared" si="16"/>
        <v/>
      </c>
      <c r="C176" s="29" t="str">
        <f t="shared" si="17"/>
        <v/>
      </c>
      <c r="D176" s="30" t="str">
        <f t="shared" si="12"/>
        <v/>
      </c>
      <c r="E176" s="30" t="str">
        <f t="shared" si="13"/>
        <v/>
      </c>
      <c r="F176" s="30" t="str">
        <f t="shared" si="14"/>
        <v/>
      </c>
      <c r="G176" s="30" t="str">
        <f t="shared" si="15"/>
        <v/>
      </c>
    </row>
    <row r="177" spans="2:7" x14ac:dyDescent="0.25">
      <c r="B177" s="28" t="str">
        <f t="shared" si="16"/>
        <v/>
      </c>
      <c r="C177" s="29" t="str">
        <f t="shared" si="17"/>
        <v/>
      </c>
      <c r="D177" s="30" t="str">
        <f t="shared" si="12"/>
        <v/>
      </c>
      <c r="E177" s="30" t="str">
        <f t="shared" si="13"/>
        <v/>
      </c>
      <c r="F177" s="30" t="str">
        <f t="shared" si="14"/>
        <v/>
      </c>
      <c r="G177" s="30" t="str">
        <f t="shared" si="15"/>
        <v/>
      </c>
    </row>
    <row r="178" spans="2:7" x14ac:dyDescent="0.25">
      <c r="B178" s="28" t="str">
        <f t="shared" si="16"/>
        <v/>
      </c>
      <c r="C178" s="29" t="str">
        <f t="shared" si="17"/>
        <v/>
      </c>
      <c r="D178" s="30" t="str">
        <f t="shared" si="12"/>
        <v/>
      </c>
      <c r="E178" s="30" t="str">
        <f t="shared" si="13"/>
        <v/>
      </c>
      <c r="F178" s="30" t="str">
        <f t="shared" si="14"/>
        <v/>
      </c>
      <c r="G178" s="30" t="str">
        <f t="shared" si="15"/>
        <v/>
      </c>
    </row>
    <row r="179" spans="2:7" x14ac:dyDescent="0.25">
      <c r="B179" s="28" t="str">
        <f t="shared" si="16"/>
        <v/>
      </c>
      <c r="C179" s="29" t="str">
        <f t="shared" si="17"/>
        <v/>
      </c>
      <c r="D179" s="30" t="str">
        <f t="shared" si="12"/>
        <v/>
      </c>
      <c r="E179" s="30" t="str">
        <f t="shared" si="13"/>
        <v/>
      </c>
      <c r="F179" s="30" t="str">
        <f t="shared" si="14"/>
        <v/>
      </c>
      <c r="G179" s="30" t="str">
        <f t="shared" si="15"/>
        <v/>
      </c>
    </row>
    <row r="180" spans="2:7" x14ac:dyDescent="0.25">
      <c r="B180" s="28" t="str">
        <f t="shared" si="16"/>
        <v/>
      </c>
      <c r="C180" s="29" t="str">
        <f t="shared" si="17"/>
        <v/>
      </c>
      <c r="D180" s="30" t="str">
        <f t="shared" si="12"/>
        <v/>
      </c>
      <c r="E180" s="30" t="str">
        <f t="shared" si="13"/>
        <v/>
      </c>
      <c r="F180" s="30" t="str">
        <f t="shared" si="14"/>
        <v/>
      </c>
      <c r="G180" s="30" t="str">
        <f t="shared" si="15"/>
        <v/>
      </c>
    </row>
    <row r="181" spans="2:7" x14ac:dyDescent="0.25">
      <c r="B181" s="28" t="str">
        <f t="shared" si="16"/>
        <v/>
      </c>
      <c r="C181" s="29" t="str">
        <f t="shared" si="17"/>
        <v/>
      </c>
      <c r="D181" s="30" t="str">
        <f t="shared" si="12"/>
        <v/>
      </c>
      <c r="E181" s="30" t="str">
        <f t="shared" si="13"/>
        <v/>
      </c>
      <c r="F181" s="30" t="str">
        <f t="shared" si="14"/>
        <v/>
      </c>
      <c r="G181" s="30" t="str">
        <f t="shared" si="15"/>
        <v/>
      </c>
    </row>
    <row r="182" spans="2:7" x14ac:dyDescent="0.25">
      <c r="B182" s="28" t="str">
        <f t="shared" si="16"/>
        <v/>
      </c>
      <c r="C182" s="29" t="str">
        <f t="shared" si="17"/>
        <v/>
      </c>
      <c r="D182" s="30" t="str">
        <f t="shared" si="12"/>
        <v/>
      </c>
      <c r="E182" s="30" t="str">
        <f t="shared" si="13"/>
        <v/>
      </c>
      <c r="F182" s="30" t="str">
        <f t="shared" si="14"/>
        <v/>
      </c>
      <c r="G182" s="30" t="str">
        <f t="shared" si="15"/>
        <v/>
      </c>
    </row>
    <row r="183" spans="2:7" x14ac:dyDescent="0.25">
      <c r="B183" s="28" t="str">
        <f t="shared" si="16"/>
        <v/>
      </c>
      <c r="C183" s="29" t="str">
        <f t="shared" si="17"/>
        <v/>
      </c>
      <c r="D183" s="30" t="str">
        <f t="shared" si="12"/>
        <v/>
      </c>
      <c r="E183" s="30" t="str">
        <f t="shared" si="13"/>
        <v/>
      </c>
      <c r="F183" s="30" t="str">
        <f t="shared" si="14"/>
        <v/>
      </c>
      <c r="G183" s="30" t="str">
        <f t="shared" si="15"/>
        <v/>
      </c>
    </row>
    <row r="184" spans="2:7" x14ac:dyDescent="0.25">
      <c r="B184" s="28" t="str">
        <f t="shared" si="16"/>
        <v/>
      </c>
      <c r="C184" s="29" t="str">
        <f t="shared" si="17"/>
        <v/>
      </c>
      <c r="D184" s="30" t="str">
        <f t="shared" si="12"/>
        <v/>
      </c>
      <c r="E184" s="30" t="str">
        <f t="shared" si="13"/>
        <v/>
      </c>
      <c r="F184" s="30" t="str">
        <f t="shared" si="14"/>
        <v/>
      </c>
      <c r="G184" s="30" t="str">
        <f t="shared" si="15"/>
        <v/>
      </c>
    </row>
    <row r="185" spans="2:7" x14ac:dyDescent="0.25">
      <c r="B185" s="28" t="str">
        <f t="shared" si="16"/>
        <v/>
      </c>
      <c r="C185" s="29" t="str">
        <f t="shared" si="17"/>
        <v/>
      </c>
      <c r="D185" s="30" t="str">
        <f t="shared" si="12"/>
        <v/>
      </c>
      <c r="E185" s="30" t="str">
        <f t="shared" si="13"/>
        <v/>
      </c>
      <c r="F185" s="30" t="str">
        <f t="shared" si="14"/>
        <v/>
      </c>
      <c r="G185" s="30" t="str">
        <f t="shared" si="15"/>
        <v/>
      </c>
    </row>
    <row r="186" spans="2:7" x14ac:dyDescent="0.25">
      <c r="B186" s="28" t="str">
        <f t="shared" si="16"/>
        <v/>
      </c>
      <c r="C186" s="29" t="str">
        <f t="shared" si="17"/>
        <v/>
      </c>
      <c r="D186" s="30" t="str">
        <f t="shared" si="12"/>
        <v/>
      </c>
      <c r="E186" s="30" t="str">
        <f t="shared" si="13"/>
        <v/>
      </c>
      <c r="F186" s="30" t="str">
        <f t="shared" si="14"/>
        <v/>
      </c>
      <c r="G186" s="30" t="str">
        <f t="shared" si="15"/>
        <v/>
      </c>
    </row>
    <row r="187" spans="2:7" x14ac:dyDescent="0.25">
      <c r="B187" s="28" t="str">
        <f t="shared" si="16"/>
        <v/>
      </c>
      <c r="C187" s="29" t="str">
        <f t="shared" si="17"/>
        <v/>
      </c>
      <c r="D187" s="30" t="str">
        <f t="shared" si="12"/>
        <v/>
      </c>
      <c r="E187" s="30" t="str">
        <f t="shared" si="13"/>
        <v/>
      </c>
      <c r="F187" s="30" t="str">
        <f t="shared" si="14"/>
        <v/>
      </c>
      <c r="G187" s="30" t="str">
        <f t="shared" si="15"/>
        <v/>
      </c>
    </row>
    <row r="188" spans="2:7" x14ac:dyDescent="0.25">
      <c r="B188" s="28" t="str">
        <f t="shared" si="16"/>
        <v/>
      </c>
      <c r="C188" s="29" t="str">
        <f t="shared" si="17"/>
        <v/>
      </c>
      <c r="D188" s="30" t="str">
        <f t="shared" si="12"/>
        <v/>
      </c>
      <c r="E188" s="30" t="str">
        <f t="shared" si="13"/>
        <v/>
      </c>
      <c r="F188" s="30" t="str">
        <f t="shared" si="14"/>
        <v/>
      </c>
      <c r="G188" s="30" t="str">
        <f t="shared" si="15"/>
        <v/>
      </c>
    </row>
    <row r="189" spans="2:7" x14ac:dyDescent="0.25">
      <c r="B189" s="28" t="str">
        <f t="shared" si="16"/>
        <v/>
      </c>
      <c r="C189" s="29" t="str">
        <f t="shared" si="17"/>
        <v/>
      </c>
      <c r="D189" s="30" t="str">
        <f t="shared" si="12"/>
        <v/>
      </c>
      <c r="E189" s="30" t="str">
        <f t="shared" si="13"/>
        <v/>
      </c>
      <c r="F189" s="30" t="str">
        <f t="shared" si="14"/>
        <v/>
      </c>
      <c r="G189" s="30" t="str">
        <f t="shared" si="15"/>
        <v/>
      </c>
    </row>
    <row r="190" spans="2:7" x14ac:dyDescent="0.25">
      <c r="B190" s="28" t="str">
        <f t="shared" si="16"/>
        <v/>
      </c>
      <c r="C190" s="29" t="str">
        <f t="shared" si="17"/>
        <v/>
      </c>
      <c r="D190" s="30" t="str">
        <f t="shared" si="12"/>
        <v/>
      </c>
      <c r="E190" s="30" t="str">
        <f t="shared" si="13"/>
        <v/>
      </c>
      <c r="F190" s="30" t="str">
        <f t="shared" si="14"/>
        <v/>
      </c>
      <c r="G190" s="30" t="str">
        <f t="shared" si="15"/>
        <v/>
      </c>
    </row>
    <row r="191" spans="2:7" x14ac:dyDescent="0.25">
      <c r="B191" s="28" t="str">
        <f t="shared" si="16"/>
        <v/>
      </c>
      <c r="C191" s="29" t="str">
        <f t="shared" si="17"/>
        <v/>
      </c>
      <c r="D191" s="30" t="str">
        <f t="shared" si="12"/>
        <v/>
      </c>
      <c r="E191" s="30" t="str">
        <f t="shared" si="13"/>
        <v/>
      </c>
      <c r="F191" s="30" t="str">
        <f t="shared" si="14"/>
        <v/>
      </c>
      <c r="G191" s="30" t="str">
        <f t="shared" si="15"/>
        <v/>
      </c>
    </row>
    <row r="192" spans="2:7" x14ac:dyDescent="0.25">
      <c r="B192" s="28" t="str">
        <f t="shared" si="16"/>
        <v/>
      </c>
      <c r="C192" s="29" t="str">
        <f t="shared" si="17"/>
        <v/>
      </c>
      <c r="D192" s="30" t="str">
        <f t="shared" si="12"/>
        <v/>
      </c>
      <c r="E192" s="30" t="str">
        <f t="shared" si="13"/>
        <v/>
      </c>
      <c r="F192" s="30" t="str">
        <f t="shared" si="14"/>
        <v/>
      </c>
      <c r="G192" s="30" t="str">
        <f t="shared" si="15"/>
        <v/>
      </c>
    </row>
    <row r="193" spans="2:7" x14ac:dyDescent="0.25">
      <c r="B193" s="28" t="str">
        <f t="shared" si="16"/>
        <v/>
      </c>
      <c r="C193" s="29" t="str">
        <f t="shared" si="17"/>
        <v/>
      </c>
      <c r="D193" s="30" t="str">
        <f t="shared" si="12"/>
        <v/>
      </c>
      <c r="E193" s="30" t="str">
        <f t="shared" si="13"/>
        <v/>
      </c>
      <c r="F193" s="30" t="str">
        <f t="shared" si="14"/>
        <v/>
      </c>
      <c r="G193" s="30" t="str">
        <f t="shared" si="15"/>
        <v/>
      </c>
    </row>
    <row r="194" spans="2:7" x14ac:dyDescent="0.25">
      <c r="B194" s="28" t="str">
        <f t="shared" si="16"/>
        <v/>
      </c>
      <c r="C194" s="29" t="str">
        <f t="shared" si="17"/>
        <v/>
      </c>
      <c r="D194" s="30" t="str">
        <f t="shared" si="12"/>
        <v/>
      </c>
      <c r="E194" s="30" t="str">
        <f t="shared" si="13"/>
        <v/>
      </c>
      <c r="F194" s="30" t="str">
        <f t="shared" si="14"/>
        <v/>
      </c>
      <c r="G194" s="30" t="str">
        <f t="shared" si="15"/>
        <v/>
      </c>
    </row>
    <row r="195" spans="2:7" x14ac:dyDescent="0.25">
      <c r="B195" s="28" t="str">
        <f t="shared" si="16"/>
        <v/>
      </c>
      <c r="C195" s="29" t="str">
        <f t="shared" si="17"/>
        <v/>
      </c>
      <c r="D195" s="30" t="str">
        <f t="shared" si="12"/>
        <v/>
      </c>
      <c r="E195" s="30" t="str">
        <f t="shared" si="13"/>
        <v/>
      </c>
      <c r="F195" s="30" t="str">
        <f t="shared" si="14"/>
        <v/>
      </c>
      <c r="G195" s="30" t="str">
        <f t="shared" si="15"/>
        <v/>
      </c>
    </row>
    <row r="196" spans="2:7" x14ac:dyDescent="0.25">
      <c r="B196" s="28" t="str">
        <f t="shared" si="16"/>
        <v/>
      </c>
      <c r="C196" s="29" t="str">
        <f t="shared" si="17"/>
        <v/>
      </c>
      <c r="D196" s="30" t="str">
        <f t="shared" si="12"/>
        <v/>
      </c>
      <c r="E196" s="30" t="str">
        <f t="shared" si="13"/>
        <v/>
      </c>
      <c r="F196" s="30" t="str">
        <f t="shared" si="14"/>
        <v/>
      </c>
      <c r="G196" s="30" t="str">
        <f t="shared" si="15"/>
        <v/>
      </c>
    </row>
    <row r="197" spans="2:7" x14ac:dyDescent="0.25">
      <c r="B197" s="28" t="str">
        <f t="shared" si="16"/>
        <v/>
      </c>
      <c r="C197" s="29" t="str">
        <f t="shared" si="17"/>
        <v/>
      </c>
      <c r="D197" s="30" t="str">
        <f t="shared" si="12"/>
        <v/>
      </c>
      <c r="E197" s="30" t="str">
        <f t="shared" si="13"/>
        <v/>
      </c>
      <c r="F197" s="30" t="str">
        <f t="shared" si="14"/>
        <v/>
      </c>
      <c r="G197" s="30" t="str">
        <f t="shared" si="15"/>
        <v/>
      </c>
    </row>
    <row r="198" spans="2:7" x14ac:dyDescent="0.25">
      <c r="B198" s="28" t="str">
        <f t="shared" si="16"/>
        <v/>
      </c>
      <c r="C198" s="29" t="str">
        <f t="shared" si="17"/>
        <v/>
      </c>
      <c r="D198" s="30" t="str">
        <f t="shared" si="12"/>
        <v/>
      </c>
      <c r="E198" s="30" t="str">
        <f t="shared" si="13"/>
        <v/>
      </c>
      <c r="F198" s="30" t="str">
        <f t="shared" si="14"/>
        <v/>
      </c>
      <c r="G198" s="30" t="str">
        <f t="shared" si="15"/>
        <v/>
      </c>
    </row>
    <row r="199" spans="2:7" x14ac:dyDescent="0.25">
      <c r="B199" s="28" t="str">
        <f t="shared" si="16"/>
        <v/>
      </c>
      <c r="C199" s="29" t="str">
        <f t="shared" si="17"/>
        <v/>
      </c>
      <c r="D199" s="30" t="str">
        <f t="shared" si="12"/>
        <v/>
      </c>
      <c r="E199" s="30" t="str">
        <f t="shared" si="13"/>
        <v/>
      </c>
      <c r="F199" s="30" t="str">
        <f t="shared" si="14"/>
        <v/>
      </c>
      <c r="G199" s="30" t="str">
        <f t="shared" si="15"/>
        <v/>
      </c>
    </row>
    <row r="200" spans="2:7" x14ac:dyDescent="0.25">
      <c r="B200" s="28" t="str">
        <f t="shared" si="16"/>
        <v/>
      </c>
      <c r="C200" s="29" t="str">
        <f t="shared" si="17"/>
        <v/>
      </c>
      <c r="D200" s="30" t="str">
        <f t="shared" si="12"/>
        <v/>
      </c>
      <c r="E200" s="30" t="str">
        <f t="shared" si="13"/>
        <v/>
      </c>
      <c r="F200" s="30" t="str">
        <f t="shared" si="14"/>
        <v/>
      </c>
      <c r="G200" s="30" t="str">
        <f t="shared" si="15"/>
        <v/>
      </c>
    </row>
    <row r="201" spans="2:7" x14ac:dyDescent="0.25">
      <c r="B201" s="28" t="str">
        <f t="shared" si="16"/>
        <v/>
      </c>
      <c r="C201" s="29" t="str">
        <f t="shared" si="17"/>
        <v/>
      </c>
      <c r="D201" s="30" t="str">
        <f t="shared" si="12"/>
        <v/>
      </c>
      <c r="E201" s="30" t="str">
        <f t="shared" si="13"/>
        <v/>
      </c>
      <c r="F201" s="30" t="str">
        <f t="shared" si="14"/>
        <v/>
      </c>
      <c r="G201" s="30" t="str">
        <f t="shared" si="15"/>
        <v/>
      </c>
    </row>
    <row r="202" spans="2:7" x14ac:dyDescent="0.25">
      <c r="B202" s="28" t="str">
        <f t="shared" si="16"/>
        <v/>
      </c>
      <c r="C202" s="29" t="str">
        <f t="shared" si="17"/>
        <v/>
      </c>
      <c r="D202" s="30" t="str">
        <f t="shared" si="12"/>
        <v/>
      </c>
      <c r="E202" s="30" t="str">
        <f t="shared" si="13"/>
        <v/>
      </c>
      <c r="F202" s="30" t="str">
        <f t="shared" si="14"/>
        <v/>
      </c>
      <c r="G202" s="30" t="str">
        <f t="shared" si="15"/>
        <v/>
      </c>
    </row>
    <row r="203" spans="2:7" x14ac:dyDescent="0.25">
      <c r="B203" s="28" t="str">
        <f t="shared" si="16"/>
        <v/>
      </c>
      <c r="C203" s="29" t="str">
        <f t="shared" si="17"/>
        <v/>
      </c>
      <c r="D203" s="30" t="str">
        <f t="shared" si="12"/>
        <v/>
      </c>
      <c r="E203" s="30" t="str">
        <f t="shared" si="13"/>
        <v/>
      </c>
      <c r="F203" s="30" t="str">
        <f t="shared" si="14"/>
        <v/>
      </c>
      <c r="G203" s="30" t="str">
        <f t="shared" si="15"/>
        <v/>
      </c>
    </row>
    <row r="204" spans="2:7" x14ac:dyDescent="0.25">
      <c r="B204" s="28" t="str">
        <f t="shared" si="16"/>
        <v/>
      </c>
      <c r="C204" s="29" t="str">
        <f t="shared" si="17"/>
        <v/>
      </c>
      <c r="D204" s="30" t="str">
        <f t="shared" si="12"/>
        <v/>
      </c>
      <c r="E204" s="30" t="str">
        <f t="shared" si="13"/>
        <v/>
      </c>
      <c r="F204" s="30" t="str">
        <f t="shared" si="14"/>
        <v/>
      </c>
      <c r="G204" s="30" t="str">
        <f t="shared" si="15"/>
        <v/>
      </c>
    </row>
    <row r="205" spans="2:7" x14ac:dyDescent="0.25">
      <c r="B205" s="28" t="str">
        <f t="shared" si="16"/>
        <v/>
      </c>
      <c r="C205" s="29" t="str">
        <f t="shared" si="17"/>
        <v/>
      </c>
      <c r="D205" s="30" t="str">
        <f t="shared" si="12"/>
        <v/>
      </c>
      <c r="E205" s="30" t="str">
        <f t="shared" si="13"/>
        <v/>
      </c>
      <c r="F205" s="30" t="str">
        <f t="shared" si="14"/>
        <v/>
      </c>
      <c r="G205" s="30" t="str">
        <f t="shared" si="15"/>
        <v/>
      </c>
    </row>
    <row r="206" spans="2:7" x14ac:dyDescent="0.25">
      <c r="B206" s="28" t="str">
        <f t="shared" si="16"/>
        <v/>
      </c>
      <c r="C206" s="29" t="str">
        <f t="shared" si="17"/>
        <v/>
      </c>
      <c r="D206" s="30" t="str">
        <f t="shared" si="12"/>
        <v/>
      </c>
      <c r="E206" s="30" t="str">
        <f t="shared" si="13"/>
        <v/>
      </c>
      <c r="F206" s="30" t="str">
        <f t="shared" si="14"/>
        <v/>
      </c>
      <c r="G206" s="30" t="str">
        <f t="shared" si="15"/>
        <v/>
      </c>
    </row>
    <row r="207" spans="2:7" x14ac:dyDescent="0.25">
      <c r="B207" s="28" t="str">
        <f t="shared" si="16"/>
        <v/>
      </c>
      <c r="C207" s="29" t="str">
        <f t="shared" si="17"/>
        <v/>
      </c>
      <c r="D207" s="30" t="str">
        <f t="shared" si="12"/>
        <v/>
      </c>
      <c r="E207" s="30" t="str">
        <f t="shared" si="13"/>
        <v/>
      </c>
      <c r="F207" s="30" t="str">
        <f t="shared" si="14"/>
        <v/>
      </c>
      <c r="G207" s="30" t="str">
        <f t="shared" si="15"/>
        <v/>
      </c>
    </row>
    <row r="208" spans="2:7" x14ac:dyDescent="0.25">
      <c r="B208" s="28" t="str">
        <f t="shared" si="16"/>
        <v/>
      </c>
      <c r="C208" s="29" t="str">
        <f t="shared" si="17"/>
        <v/>
      </c>
      <c r="D208" s="30" t="str">
        <f t="shared" si="12"/>
        <v/>
      </c>
      <c r="E208" s="30" t="str">
        <f t="shared" si="13"/>
        <v/>
      </c>
      <c r="F208" s="30" t="str">
        <f t="shared" si="14"/>
        <v/>
      </c>
      <c r="G208" s="30" t="str">
        <f t="shared" si="15"/>
        <v/>
      </c>
    </row>
    <row r="209" spans="2:7" x14ac:dyDescent="0.25">
      <c r="B209" s="28" t="str">
        <f t="shared" si="16"/>
        <v/>
      </c>
      <c r="C209" s="29" t="str">
        <f t="shared" si="17"/>
        <v/>
      </c>
      <c r="D209" s="30" t="str">
        <f t="shared" si="12"/>
        <v/>
      </c>
      <c r="E209" s="30" t="str">
        <f t="shared" si="13"/>
        <v/>
      </c>
      <c r="F209" s="30" t="str">
        <f t="shared" si="14"/>
        <v/>
      </c>
      <c r="G209" s="30" t="str">
        <f t="shared" si="15"/>
        <v/>
      </c>
    </row>
    <row r="210" spans="2:7" x14ac:dyDescent="0.25">
      <c r="B210" s="28" t="str">
        <f t="shared" si="16"/>
        <v/>
      </c>
      <c r="C210" s="29" t="str">
        <f t="shared" si="17"/>
        <v/>
      </c>
      <c r="D210" s="30" t="str">
        <f t="shared" si="12"/>
        <v/>
      </c>
      <c r="E210" s="30" t="str">
        <f t="shared" si="13"/>
        <v/>
      </c>
      <c r="F210" s="30" t="str">
        <f t="shared" si="14"/>
        <v/>
      </c>
      <c r="G210" s="30" t="str">
        <f t="shared" si="15"/>
        <v/>
      </c>
    </row>
    <row r="211" spans="2:7" x14ac:dyDescent="0.25">
      <c r="B211" s="28" t="str">
        <f t="shared" si="16"/>
        <v/>
      </c>
      <c r="C211" s="29" t="str">
        <f t="shared" si="17"/>
        <v/>
      </c>
      <c r="D211" s="30" t="str">
        <f t="shared" si="12"/>
        <v/>
      </c>
      <c r="E211" s="30" t="str">
        <f t="shared" si="13"/>
        <v/>
      </c>
      <c r="F211" s="30" t="str">
        <f t="shared" si="14"/>
        <v/>
      </c>
      <c r="G211" s="30" t="str">
        <f t="shared" si="15"/>
        <v/>
      </c>
    </row>
    <row r="212" spans="2:7" x14ac:dyDescent="0.25">
      <c r="B212" s="28" t="str">
        <f t="shared" si="16"/>
        <v/>
      </c>
      <c r="C212" s="29" t="str">
        <f t="shared" si="17"/>
        <v/>
      </c>
      <c r="D212" s="30" t="str">
        <f t="shared" si="12"/>
        <v/>
      </c>
      <c r="E212" s="30" t="str">
        <f t="shared" si="13"/>
        <v/>
      </c>
      <c r="F212" s="30" t="str">
        <f t="shared" si="14"/>
        <v/>
      </c>
      <c r="G212" s="30" t="str">
        <f t="shared" si="15"/>
        <v/>
      </c>
    </row>
    <row r="213" spans="2:7" x14ac:dyDescent="0.25">
      <c r="B213" s="28" t="str">
        <f t="shared" si="16"/>
        <v/>
      </c>
      <c r="C213" s="29" t="str">
        <f t="shared" si="17"/>
        <v/>
      </c>
      <c r="D213" s="30" t="str">
        <f t="shared" si="12"/>
        <v/>
      </c>
      <c r="E213" s="30" t="str">
        <f t="shared" si="13"/>
        <v/>
      </c>
      <c r="F213" s="30" t="str">
        <f t="shared" si="14"/>
        <v/>
      </c>
      <c r="G213" s="30" t="str">
        <f t="shared" si="15"/>
        <v/>
      </c>
    </row>
    <row r="214" spans="2:7" x14ac:dyDescent="0.25">
      <c r="B214" s="28" t="str">
        <f t="shared" si="16"/>
        <v/>
      </c>
      <c r="C214" s="29" t="str">
        <f t="shared" si="17"/>
        <v/>
      </c>
      <c r="D214" s="30" t="str">
        <f t="shared" si="12"/>
        <v/>
      </c>
      <c r="E214" s="30" t="str">
        <f t="shared" si="13"/>
        <v/>
      </c>
      <c r="F214" s="30" t="str">
        <f t="shared" si="14"/>
        <v/>
      </c>
      <c r="G214" s="30" t="str">
        <f t="shared" si="15"/>
        <v/>
      </c>
    </row>
    <row r="215" spans="2:7" x14ac:dyDescent="0.25">
      <c r="B215" s="28" t="str">
        <f t="shared" si="16"/>
        <v/>
      </c>
      <c r="C215" s="29" t="str">
        <f t="shared" si="17"/>
        <v/>
      </c>
      <c r="D215" s="30" t="str">
        <f t="shared" si="12"/>
        <v/>
      </c>
      <c r="E215" s="30" t="str">
        <f t="shared" si="13"/>
        <v/>
      </c>
      <c r="F215" s="30" t="str">
        <f t="shared" si="14"/>
        <v/>
      </c>
      <c r="G215" s="30" t="str">
        <f t="shared" si="15"/>
        <v/>
      </c>
    </row>
    <row r="216" spans="2:7" x14ac:dyDescent="0.25">
      <c r="B216" s="28" t="str">
        <f t="shared" si="16"/>
        <v/>
      </c>
      <c r="C216" s="29" t="str">
        <f t="shared" si="17"/>
        <v/>
      </c>
      <c r="D216" s="30" t="str">
        <f t="shared" si="12"/>
        <v/>
      </c>
      <c r="E216" s="30" t="str">
        <f t="shared" si="13"/>
        <v/>
      </c>
      <c r="F216" s="30" t="str">
        <f t="shared" si="14"/>
        <v/>
      </c>
      <c r="G216" s="30" t="str">
        <f t="shared" si="15"/>
        <v/>
      </c>
    </row>
    <row r="217" spans="2:7" x14ac:dyDescent="0.25">
      <c r="B217" s="28" t="str">
        <f t="shared" si="16"/>
        <v/>
      </c>
      <c r="C217" s="29" t="str">
        <f t="shared" si="17"/>
        <v/>
      </c>
      <c r="D217" s="30" t="str">
        <f t="shared" ref="D217:D280" si="18">IF(B217="","",IF(B217=$D$7,G216+E217,$D$13))</f>
        <v/>
      </c>
      <c r="E217" s="30" t="str">
        <f t="shared" ref="E217:E280" si="19">IF(B217="","",ROUND($D$5/12*G216,2))</f>
        <v/>
      </c>
      <c r="F217" s="30" t="str">
        <f t="shared" ref="F217:F280" si="20">IF(B217="","",D217-E217)</f>
        <v/>
      </c>
      <c r="G217" s="30" t="str">
        <f t="shared" ref="G217:G280" si="21">IF(B217="","",G216-F217)</f>
        <v/>
      </c>
    </row>
    <row r="218" spans="2:7" x14ac:dyDescent="0.25">
      <c r="B218" s="28" t="str">
        <f t="shared" ref="B218:B281" si="22">IF(B217&gt;=$D$7,"",B217+1)</f>
        <v/>
      </c>
      <c r="C218" s="29" t="str">
        <f t="shared" ref="C218:C281" si="23">IF(B218="","",DATE(YEAR(C217),MONTH(C217)+1,DAY(C217)))</f>
        <v/>
      </c>
      <c r="D218" s="30" t="str">
        <f t="shared" si="18"/>
        <v/>
      </c>
      <c r="E218" s="30" t="str">
        <f t="shared" si="19"/>
        <v/>
      </c>
      <c r="F218" s="30" t="str">
        <f t="shared" si="20"/>
        <v/>
      </c>
      <c r="G218" s="30" t="str">
        <f t="shared" si="21"/>
        <v/>
      </c>
    </row>
    <row r="219" spans="2:7" x14ac:dyDescent="0.25">
      <c r="B219" s="28" t="str">
        <f t="shared" si="22"/>
        <v/>
      </c>
      <c r="C219" s="29" t="str">
        <f t="shared" si="23"/>
        <v/>
      </c>
      <c r="D219" s="30" t="str">
        <f t="shared" si="18"/>
        <v/>
      </c>
      <c r="E219" s="30" t="str">
        <f t="shared" si="19"/>
        <v/>
      </c>
      <c r="F219" s="30" t="str">
        <f t="shared" si="20"/>
        <v/>
      </c>
      <c r="G219" s="30" t="str">
        <f t="shared" si="21"/>
        <v/>
      </c>
    </row>
    <row r="220" spans="2:7" x14ac:dyDescent="0.25">
      <c r="B220" s="28" t="str">
        <f t="shared" si="22"/>
        <v/>
      </c>
      <c r="C220" s="29" t="str">
        <f t="shared" si="23"/>
        <v/>
      </c>
      <c r="D220" s="30" t="str">
        <f t="shared" si="18"/>
        <v/>
      </c>
      <c r="E220" s="30" t="str">
        <f t="shared" si="19"/>
        <v/>
      </c>
      <c r="F220" s="30" t="str">
        <f t="shared" si="20"/>
        <v/>
      </c>
      <c r="G220" s="30" t="str">
        <f t="shared" si="21"/>
        <v/>
      </c>
    </row>
    <row r="221" spans="2:7" x14ac:dyDescent="0.25">
      <c r="B221" s="28" t="str">
        <f t="shared" si="22"/>
        <v/>
      </c>
      <c r="C221" s="29" t="str">
        <f t="shared" si="23"/>
        <v/>
      </c>
      <c r="D221" s="30" t="str">
        <f t="shared" si="18"/>
        <v/>
      </c>
      <c r="E221" s="30" t="str">
        <f t="shared" si="19"/>
        <v/>
      </c>
      <c r="F221" s="30" t="str">
        <f t="shared" si="20"/>
        <v/>
      </c>
      <c r="G221" s="30" t="str">
        <f t="shared" si="21"/>
        <v/>
      </c>
    </row>
    <row r="222" spans="2:7" x14ac:dyDescent="0.25">
      <c r="B222" s="28" t="str">
        <f t="shared" si="22"/>
        <v/>
      </c>
      <c r="C222" s="29" t="str">
        <f t="shared" si="23"/>
        <v/>
      </c>
      <c r="D222" s="30" t="str">
        <f t="shared" si="18"/>
        <v/>
      </c>
      <c r="E222" s="30" t="str">
        <f t="shared" si="19"/>
        <v/>
      </c>
      <c r="F222" s="30" t="str">
        <f t="shared" si="20"/>
        <v/>
      </c>
      <c r="G222" s="30" t="str">
        <f t="shared" si="21"/>
        <v/>
      </c>
    </row>
    <row r="223" spans="2:7" x14ac:dyDescent="0.25">
      <c r="B223" s="28" t="str">
        <f t="shared" si="22"/>
        <v/>
      </c>
      <c r="C223" s="29" t="str">
        <f t="shared" si="23"/>
        <v/>
      </c>
      <c r="D223" s="30" t="str">
        <f t="shared" si="18"/>
        <v/>
      </c>
      <c r="E223" s="30" t="str">
        <f t="shared" si="19"/>
        <v/>
      </c>
      <c r="F223" s="30" t="str">
        <f t="shared" si="20"/>
        <v/>
      </c>
      <c r="G223" s="30" t="str">
        <f t="shared" si="21"/>
        <v/>
      </c>
    </row>
    <row r="224" spans="2:7" x14ac:dyDescent="0.25">
      <c r="B224" s="28" t="str">
        <f t="shared" si="22"/>
        <v/>
      </c>
      <c r="C224" s="29" t="str">
        <f t="shared" si="23"/>
        <v/>
      </c>
      <c r="D224" s="30" t="str">
        <f t="shared" si="18"/>
        <v/>
      </c>
      <c r="E224" s="30" t="str">
        <f t="shared" si="19"/>
        <v/>
      </c>
      <c r="F224" s="30" t="str">
        <f t="shared" si="20"/>
        <v/>
      </c>
      <c r="G224" s="30" t="str">
        <f t="shared" si="21"/>
        <v/>
      </c>
    </row>
    <row r="225" spans="2:7" x14ac:dyDescent="0.25">
      <c r="B225" s="28" t="str">
        <f t="shared" si="22"/>
        <v/>
      </c>
      <c r="C225" s="29" t="str">
        <f t="shared" si="23"/>
        <v/>
      </c>
      <c r="D225" s="30" t="str">
        <f t="shared" si="18"/>
        <v/>
      </c>
      <c r="E225" s="30" t="str">
        <f t="shared" si="19"/>
        <v/>
      </c>
      <c r="F225" s="30" t="str">
        <f t="shared" si="20"/>
        <v/>
      </c>
      <c r="G225" s="30" t="str">
        <f t="shared" si="21"/>
        <v/>
      </c>
    </row>
    <row r="226" spans="2:7" x14ac:dyDescent="0.25">
      <c r="B226" s="28" t="str">
        <f t="shared" si="22"/>
        <v/>
      </c>
      <c r="C226" s="29" t="str">
        <f t="shared" si="23"/>
        <v/>
      </c>
      <c r="D226" s="30" t="str">
        <f t="shared" si="18"/>
        <v/>
      </c>
      <c r="E226" s="30" t="str">
        <f t="shared" si="19"/>
        <v/>
      </c>
      <c r="F226" s="30" t="str">
        <f t="shared" si="20"/>
        <v/>
      </c>
      <c r="G226" s="30" t="str">
        <f t="shared" si="21"/>
        <v/>
      </c>
    </row>
    <row r="227" spans="2:7" x14ac:dyDescent="0.25">
      <c r="B227" s="28" t="str">
        <f t="shared" si="22"/>
        <v/>
      </c>
      <c r="C227" s="29" t="str">
        <f t="shared" si="23"/>
        <v/>
      </c>
      <c r="D227" s="30" t="str">
        <f t="shared" si="18"/>
        <v/>
      </c>
      <c r="E227" s="30" t="str">
        <f t="shared" si="19"/>
        <v/>
      </c>
      <c r="F227" s="30" t="str">
        <f t="shared" si="20"/>
        <v/>
      </c>
      <c r="G227" s="30" t="str">
        <f t="shared" si="21"/>
        <v/>
      </c>
    </row>
    <row r="228" spans="2:7" x14ac:dyDescent="0.25">
      <c r="B228" s="28" t="str">
        <f t="shared" si="22"/>
        <v/>
      </c>
      <c r="C228" s="29" t="str">
        <f t="shared" si="23"/>
        <v/>
      </c>
      <c r="D228" s="30" t="str">
        <f t="shared" si="18"/>
        <v/>
      </c>
      <c r="E228" s="30" t="str">
        <f t="shared" si="19"/>
        <v/>
      </c>
      <c r="F228" s="30" t="str">
        <f t="shared" si="20"/>
        <v/>
      </c>
      <c r="G228" s="30" t="str">
        <f t="shared" si="21"/>
        <v/>
      </c>
    </row>
    <row r="229" spans="2:7" x14ac:dyDescent="0.25">
      <c r="B229" s="28" t="str">
        <f t="shared" si="22"/>
        <v/>
      </c>
      <c r="C229" s="29" t="str">
        <f t="shared" si="23"/>
        <v/>
      </c>
      <c r="D229" s="30" t="str">
        <f t="shared" si="18"/>
        <v/>
      </c>
      <c r="E229" s="30" t="str">
        <f t="shared" si="19"/>
        <v/>
      </c>
      <c r="F229" s="30" t="str">
        <f t="shared" si="20"/>
        <v/>
      </c>
      <c r="G229" s="30" t="str">
        <f t="shared" si="21"/>
        <v/>
      </c>
    </row>
    <row r="230" spans="2:7" x14ac:dyDescent="0.25">
      <c r="B230" s="28" t="str">
        <f t="shared" si="22"/>
        <v/>
      </c>
      <c r="C230" s="29" t="str">
        <f t="shared" si="23"/>
        <v/>
      </c>
      <c r="D230" s="30" t="str">
        <f t="shared" si="18"/>
        <v/>
      </c>
      <c r="E230" s="30" t="str">
        <f t="shared" si="19"/>
        <v/>
      </c>
      <c r="F230" s="30" t="str">
        <f t="shared" si="20"/>
        <v/>
      </c>
      <c r="G230" s="30" t="str">
        <f t="shared" si="21"/>
        <v/>
      </c>
    </row>
    <row r="231" spans="2:7" x14ac:dyDescent="0.25">
      <c r="B231" s="28" t="str">
        <f t="shared" si="22"/>
        <v/>
      </c>
      <c r="C231" s="29" t="str">
        <f t="shared" si="23"/>
        <v/>
      </c>
      <c r="D231" s="30" t="str">
        <f t="shared" si="18"/>
        <v/>
      </c>
      <c r="E231" s="30" t="str">
        <f t="shared" si="19"/>
        <v/>
      </c>
      <c r="F231" s="30" t="str">
        <f t="shared" si="20"/>
        <v/>
      </c>
      <c r="G231" s="30" t="str">
        <f t="shared" si="21"/>
        <v/>
      </c>
    </row>
    <row r="232" spans="2:7" x14ac:dyDescent="0.25">
      <c r="B232" s="28" t="str">
        <f t="shared" si="22"/>
        <v/>
      </c>
      <c r="C232" s="29" t="str">
        <f t="shared" si="23"/>
        <v/>
      </c>
      <c r="D232" s="30" t="str">
        <f t="shared" si="18"/>
        <v/>
      </c>
      <c r="E232" s="30" t="str">
        <f t="shared" si="19"/>
        <v/>
      </c>
      <c r="F232" s="30" t="str">
        <f t="shared" si="20"/>
        <v/>
      </c>
      <c r="G232" s="30" t="str">
        <f t="shared" si="21"/>
        <v/>
      </c>
    </row>
    <row r="233" spans="2:7" x14ac:dyDescent="0.25">
      <c r="B233" s="28" t="str">
        <f t="shared" si="22"/>
        <v/>
      </c>
      <c r="C233" s="29" t="str">
        <f t="shared" si="23"/>
        <v/>
      </c>
      <c r="D233" s="30" t="str">
        <f t="shared" si="18"/>
        <v/>
      </c>
      <c r="E233" s="30" t="str">
        <f t="shared" si="19"/>
        <v/>
      </c>
      <c r="F233" s="30" t="str">
        <f t="shared" si="20"/>
        <v/>
      </c>
      <c r="G233" s="30" t="str">
        <f t="shared" si="21"/>
        <v/>
      </c>
    </row>
    <row r="234" spans="2:7" x14ac:dyDescent="0.25">
      <c r="B234" s="28" t="str">
        <f t="shared" si="22"/>
        <v/>
      </c>
      <c r="C234" s="29" t="str">
        <f t="shared" si="23"/>
        <v/>
      </c>
      <c r="D234" s="30" t="str">
        <f t="shared" si="18"/>
        <v/>
      </c>
      <c r="E234" s="30" t="str">
        <f t="shared" si="19"/>
        <v/>
      </c>
      <c r="F234" s="30" t="str">
        <f t="shared" si="20"/>
        <v/>
      </c>
      <c r="G234" s="30" t="str">
        <f t="shared" si="21"/>
        <v/>
      </c>
    </row>
    <row r="235" spans="2:7" x14ac:dyDescent="0.25">
      <c r="B235" s="28" t="str">
        <f t="shared" si="22"/>
        <v/>
      </c>
      <c r="C235" s="29" t="str">
        <f t="shared" si="23"/>
        <v/>
      </c>
      <c r="D235" s="30" t="str">
        <f t="shared" si="18"/>
        <v/>
      </c>
      <c r="E235" s="30" t="str">
        <f t="shared" si="19"/>
        <v/>
      </c>
      <c r="F235" s="30" t="str">
        <f t="shared" si="20"/>
        <v/>
      </c>
      <c r="G235" s="30" t="str">
        <f t="shared" si="21"/>
        <v/>
      </c>
    </row>
    <row r="236" spans="2:7" x14ac:dyDescent="0.25">
      <c r="B236" s="28" t="str">
        <f t="shared" si="22"/>
        <v/>
      </c>
      <c r="C236" s="29" t="str">
        <f t="shared" si="23"/>
        <v/>
      </c>
      <c r="D236" s="30" t="str">
        <f t="shared" si="18"/>
        <v/>
      </c>
      <c r="E236" s="30" t="str">
        <f t="shared" si="19"/>
        <v/>
      </c>
      <c r="F236" s="30" t="str">
        <f t="shared" si="20"/>
        <v/>
      </c>
      <c r="G236" s="30" t="str">
        <f t="shared" si="21"/>
        <v/>
      </c>
    </row>
    <row r="237" spans="2:7" x14ac:dyDescent="0.25">
      <c r="B237" s="28" t="str">
        <f t="shared" si="22"/>
        <v/>
      </c>
      <c r="C237" s="29" t="str">
        <f t="shared" si="23"/>
        <v/>
      </c>
      <c r="D237" s="30" t="str">
        <f t="shared" si="18"/>
        <v/>
      </c>
      <c r="E237" s="30" t="str">
        <f t="shared" si="19"/>
        <v/>
      </c>
      <c r="F237" s="30" t="str">
        <f t="shared" si="20"/>
        <v/>
      </c>
      <c r="G237" s="30" t="str">
        <f t="shared" si="21"/>
        <v/>
      </c>
    </row>
    <row r="238" spans="2:7" x14ac:dyDescent="0.25">
      <c r="B238" s="28" t="str">
        <f t="shared" si="22"/>
        <v/>
      </c>
      <c r="C238" s="29" t="str">
        <f t="shared" si="23"/>
        <v/>
      </c>
      <c r="D238" s="30" t="str">
        <f t="shared" si="18"/>
        <v/>
      </c>
      <c r="E238" s="30" t="str">
        <f t="shared" si="19"/>
        <v/>
      </c>
      <c r="F238" s="30" t="str">
        <f t="shared" si="20"/>
        <v/>
      </c>
      <c r="G238" s="30" t="str">
        <f t="shared" si="21"/>
        <v/>
      </c>
    </row>
    <row r="239" spans="2:7" x14ac:dyDescent="0.25">
      <c r="B239" s="28" t="str">
        <f t="shared" si="22"/>
        <v/>
      </c>
      <c r="C239" s="29" t="str">
        <f t="shared" si="23"/>
        <v/>
      </c>
      <c r="D239" s="30" t="str">
        <f t="shared" si="18"/>
        <v/>
      </c>
      <c r="E239" s="30" t="str">
        <f t="shared" si="19"/>
        <v/>
      </c>
      <c r="F239" s="30" t="str">
        <f t="shared" si="20"/>
        <v/>
      </c>
      <c r="G239" s="30" t="str">
        <f t="shared" si="21"/>
        <v/>
      </c>
    </row>
    <row r="240" spans="2:7" x14ac:dyDescent="0.25">
      <c r="B240" s="28" t="str">
        <f t="shared" si="22"/>
        <v/>
      </c>
      <c r="C240" s="29" t="str">
        <f t="shared" si="23"/>
        <v/>
      </c>
      <c r="D240" s="30" t="str">
        <f t="shared" si="18"/>
        <v/>
      </c>
      <c r="E240" s="30" t="str">
        <f t="shared" si="19"/>
        <v/>
      </c>
      <c r="F240" s="30" t="str">
        <f t="shared" si="20"/>
        <v/>
      </c>
      <c r="G240" s="30" t="str">
        <f t="shared" si="21"/>
        <v/>
      </c>
    </row>
    <row r="241" spans="2:7" x14ac:dyDescent="0.25">
      <c r="B241" s="28" t="str">
        <f t="shared" si="22"/>
        <v/>
      </c>
      <c r="C241" s="29" t="str">
        <f t="shared" si="23"/>
        <v/>
      </c>
      <c r="D241" s="30" t="str">
        <f t="shared" si="18"/>
        <v/>
      </c>
      <c r="E241" s="30" t="str">
        <f t="shared" si="19"/>
        <v/>
      </c>
      <c r="F241" s="30" t="str">
        <f t="shared" si="20"/>
        <v/>
      </c>
      <c r="G241" s="30" t="str">
        <f t="shared" si="21"/>
        <v/>
      </c>
    </row>
    <row r="242" spans="2:7" x14ac:dyDescent="0.25">
      <c r="B242" s="28" t="str">
        <f t="shared" si="22"/>
        <v/>
      </c>
      <c r="C242" s="29" t="str">
        <f t="shared" si="23"/>
        <v/>
      </c>
      <c r="D242" s="30" t="str">
        <f t="shared" si="18"/>
        <v/>
      </c>
      <c r="E242" s="30" t="str">
        <f t="shared" si="19"/>
        <v/>
      </c>
      <c r="F242" s="30" t="str">
        <f t="shared" si="20"/>
        <v/>
      </c>
      <c r="G242" s="30" t="str">
        <f t="shared" si="21"/>
        <v/>
      </c>
    </row>
    <row r="243" spans="2:7" x14ac:dyDescent="0.25">
      <c r="B243" s="28" t="str">
        <f t="shared" si="22"/>
        <v/>
      </c>
      <c r="C243" s="29" t="str">
        <f t="shared" si="23"/>
        <v/>
      </c>
      <c r="D243" s="30" t="str">
        <f t="shared" si="18"/>
        <v/>
      </c>
      <c r="E243" s="30" t="str">
        <f t="shared" si="19"/>
        <v/>
      </c>
      <c r="F243" s="30" t="str">
        <f t="shared" si="20"/>
        <v/>
      </c>
      <c r="G243" s="30" t="str">
        <f t="shared" si="21"/>
        <v/>
      </c>
    </row>
    <row r="244" spans="2:7" x14ac:dyDescent="0.25">
      <c r="B244" s="28" t="str">
        <f t="shared" si="22"/>
        <v/>
      </c>
      <c r="C244" s="29" t="str">
        <f t="shared" si="23"/>
        <v/>
      </c>
      <c r="D244" s="30" t="str">
        <f t="shared" si="18"/>
        <v/>
      </c>
      <c r="E244" s="30" t="str">
        <f t="shared" si="19"/>
        <v/>
      </c>
      <c r="F244" s="30" t="str">
        <f t="shared" si="20"/>
        <v/>
      </c>
      <c r="G244" s="30" t="str">
        <f t="shared" si="21"/>
        <v/>
      </c>
    </row>
    <row r="245" spans="2:7" x14ac:dyDescent="0.25">
      <c r="B245" s="28" t="str">
        <f t="shared" si="22"/>
        <v/>
      </c>
      <c r="C245" s="29" t="str">
        <f t="shared" si="23"/>
        <v/>
      </c>
      <c r="D245" s="30" t="str">
        <f t="shared" si="18"/>
        <v/>
      </c>
      <c r="E245" s="30" t="str">
        <f t="shared" si="19"/>
        <v/>
      </c>
      <c r="F245" s="30" t="str">
        <f t="shared" si="20"/>
        <v/>
      </c>
      <c r="G245" s="30" t="str">
        <f t="shared" si="21"/>
        <v/>
      </c>
    </row>
    <row r="246" spans="2:7" x14ac:dyDescent="0.25">
      <c r="B246" s="28" t="str">
        <f t="shared" si="22"/>
        <v/>
      </c>
      <c r="C246" s="29" t="str">
        <f t="shared" si="23"/>
        <v/>
      </c>
      <c r="D246" s="30" t="str">
        <f t="shared" si="18"/>
        <v/>
      </c>
      <c r="E246" s="30" t="str">
        <f t="shared" si="19"/>
        <v/>
      </c>
      <c r="F246" s="30" t="str">
        <f t="shared" si="20"/>
        <v/>
      </c>
      <c r="G246" s="30" t="str">
        <f t="shared" si="21"/>
        <v/>
      </c>
    </row>
    <row r="247" spans="2:7" x14ac:dyDescent="0.25">
      <c r="B247" s="28" t="str">
        <f t="shared" si="22"/>
        <v/>
      </c>
      <c r="C247" s="29" t="str">
        <f t="shared" si="23"/>
        <v/>
      </c>
      <c r="D247" s="30" t="str">
        <f t="shared" si="18"/>
        <v/>
      </c>
      <c r="E247" s="30" t="str">
        <f t="shared" si="19"/>
        <v/>
      </c>
      <c r="F247" s="30" t="str">
        <f t="shared" si="20"/>
        <v/>
      </c>
      <c r="G247" s="30" t="str">
        <f t="shared" si="21"/>
        <v/>
      </c>
    </row>
    <row r="248" spans="2:7" x14ac:dyDescent="0.25">
      <c r="B248" s="28" t="str">
        <f t="shared" si="22"/>
        <v/>
      </c>
      <c r="C248" s="29" t="str">
        <f t="shared" si="23"/>
        <v/>
      </c>
      <c r="D248" s="30" t="str">
        <f t="shared" si="18"/>
        <v/>
      </c>
      <c r="E248" s="30" t="str">
        <f t="shared" si="19"/>
        <v/>
      </c>
      <c r="F248" s="30" t="str">
        <f t="shared" si="20"/>
        <v/>
      </c>
      <c r="G248" s="30" t="str">
        <f t="shared" si="21"/>
        <v/>
      </c>
    </row>
    <row r="249" spans="2:7" x14ac:dyDescent="0.25">
      <c r="B249" s="28" t="str">
        <f t="shared" si="22"/>
        <v/>
      </c>
      <c r="C249" s="29" t="str">
        <f t="shared" si="23"/>
        <v/>
      </c>
      <c r="D249" s="30" t="str">
        <f t="shared" si="18"/>
        <v/>
      </c>
      <c r="E249" s="30" t="str">
        <f t="shared" si="19"/>
        <v/>
      </c>
      <c r="F249" s="30" t="str">
        <f t="shared" si="20"/>
        <v/>
      </c>
      <c r="G249" s="30" t="str">
        <f t="shared" si="21"/>
        <v/>
      </c>
    </row>
    <row r="250" spans="2:7" x14ac:dyDescent="0.25">
      <c r="B250" s="28" t="str">
        <f t="shared" si="22"/>
        <v/>
      </c>
      <c r="C250" s="29" t="str">
        <f t="shared" si="23"/>
        <v/>
      </c>
      <c r="D250" s="30" t="str">
        <f t="shared" si="18"/>
        <v/>
      </c>
      <c r="E250" s="30" t="str">
        <f t="shared" si="19"/>
        <v/>
      </c>
      <c r="F250" s="30" t="str">
        <f t="shared" si="20"/>
        <v/>
      </c>
      <c r="G250" s="30" t="str">
        <f t="shared" si="21"/>
        <v/>
      </c>
    </row>
    <row r="251" spans="2:7" x14ac:dyDescent="0.25">
      <c r="B251" s="28" t="str">
        <f t="shared" si="22"/>
        <v/>
      </c>
      <c r="C251" s="29" t="str">
        <f t="shared" si="23"/>
        <v/>
      </c>
      <c r="D251" s="30" t="str">
        <f t="shared" si="18"/>
        <v/>
      </c>
      <c r="E251" s="30" t="str">
        <f t="shared" si="19"/>
        <v/>
      </c>
      <c r="F251" s="30" t="str">
        <f t="shared" si="20"/>
        <v/>
      </c>
      <c r="G251" s="30" t="str">
        <f t="shared" si="21"/>
        <v/>
      </c>
    </row>
    <row r="252" spans="2:7" x14ac:dyDescent="0.25">
      <c r="B252" s="28" t="str">
        <f t="shared" si="22"/>
        <v/>
      </c>
      <c r="C252" s="29" t="str">
        <f t="shared" si="23"/>
        <v/>
      </c>
      <c r="D252" s="30" t="str">
        <f t="shared" si="18"/>
        <v/>
      </c>
      <c r="E252" s="30" t="str">
        <f t="shared" si="19"/>
        <v/>
      </c>
      <c r="F252" s="30" t="str">
        <f t="shared" si="20"/>
        <v/>
      </c>
      <c r="G252" s="30" t="str">
        <f t="shared" si="21"/>
        <v/>
      </c>
    </row>
    <row r="253" spans="2:7" x14ac:dyDescent="0.25">
      <c r="B253" s="28" t="str">
        <f t="shared" si="22"/>
        <v/>
      </c>
      <c r="C253" s="29" t="str">
        <f t="shared" si="23"/>
        <v/>
      </c>
      <c r="D253" s="30" t="str">
        <f t="shared" si="18"/>
        <v/>
      </c>
      <c r="E253" s="30" t="str">
        <f t="shared" si="19"/>
        <v/>
      </c>
      <c r="F253" s="30" t="str">
        <f t="shared" si="20"/>
        <v/>
      </c>
      <c r="G253" s="30" t="str">
        <f t="shared" si="21"/>
        <v/>
      </c>
    </row>
    <row r="254" spans="2:7" x14ac:dyDescent="0.25">
      <c r="B254" s="28" t="str">
        <f t="shared" si="22"/>
        <v/>
      </c>
      <c r="C254" s="29" t="str">
        <f t="shared" si="23"/>
        <v/>
      </c>
      <c r="D254" s="30" t="str">
        <f t="shared" si="18"/>
        <v/>
      </c>
      <c r="E254" s="30" t="str">
        <f t="shared" si="19"/>
        <v/>
      </c>
      <c r="F254" s="30" t="str">
        <f t="shared" si="20"/>
        <v/>
      </c>
      <c r="G254" s="30" t="str">
        <f t="shared" si="21"/>
        <v/>
      </c>
    </row>
    <row r="255" spans="2:7" x14ac:dyDescent="0.25">
      <c r="B255" s="28" t="str">
        <f t="shared" si="22"/>
        <v/>
      </c>
      <c r="C255" s="29" t="str">
        <f t="shared" si="23"/>
        <v/>
      </c>
      <c r="D255" s="30" t="str">
        <f t="shared" si="18"/>
        <v/>
      </c>
      <c r="E255" s="30" t="str">
        <f t="shared" si="19"/>
        <v/>
      </c>
      <c r="F255" s="30" t="str">
        <f t="shared" si="20"/>
        <v/>
      </c>
      <c r="G255" s="30" t="str">
        <f t="shared" si="21"/>
        <v/>
      </c>
    </row>
    <row r="256" spans="2:7" x14ac:dyDescent="0.25">
      <c r="B256" s="28" t="str">
        <f t="shared" si="22"/>
        <v/>
      </c>
      <c r="C256" s="29" t="str">
        <f t="shared" si="23"/>
        <v/>
      </c>
      <c r="D256" s="30" t="str">
        <f t="shared" si="18"/>
        <v/>
      </c>
      <c r="E256" s="30" t="str">
        <f t="shared" si="19"/>
        <v/>
      </c>
      <c r="F256" s="30" t="str">
        <f t="shared" si="20"/>
        <v/>
      </c>
      <c r="G256" s="30" t="str">
        <f t="shared" si="21"/>
        <v/>
      </c>
    </row>
    <row r="257" spans="2:7" x14ac:dyDescent="0.25">
      <c r="B257" s="28" t="str">
        <f t="shared" si="22"/>
        <v/>
      </c>
      <c r="C257" s="29" t="str">
        <f t="shared" si="23"/>
        <v/>
      </c>
      <c r="D257" s="30" t="str">
        <f t="shared" si="18"/>
        <v/>
      </c>
      <c r="E257" s="30" t="str">
        <f t="shared" si="19"/>
        <v/>
      </c>
      <c r="F257" s="30" t="str">
        <f t="shared" si="20"/>
        <v/>
      </c>
      <c r="G257" s="30" t="str">
        <f t="shared" si="21"/>
        <v/>
      </c>
    </row>
    <row r="258" spans="2:7" x14ac:dyDescent="0.25">
      <c r="B258" s="28" t="str">
        <f t="shared" si="22"/>
        <v/>
      </c>
      <c r="C258" s="29" t="str">
        <f t="shared" si="23"/>
        <v/>
      </c>
      <c r="D258" s="30" t="str">
        <f t="shared" si="18"/>
        <v/>
      </c>
      <c r="E258" s="30" t="str">
        <f t="shared" si="19"/>
        <v/>
      </c>
      <c r="F258" s="30" t="str">
        <f t="shared" si="20"/>
        <v/>
      </c>
      <c r="G258" s="30" t="str">
        <f t="shared" si="21"/>
        <v/>
      </c>
    </row>
    <row r="259" spans="2:7" x14ac:dyDescent="0.25">
      <c r="B259" s="28" t="str">
        <f t="shared" si="22"/>
        <v/>
      </c>
      <c r="C259" s="29" t="str">
        <f t="shared" si="23"/>
        <v/>
      </c>
      <c r="D259" s="30" t="str">
        <f t="shared" si="18"/>
        <v/>
      </c>
      <c r="E259" s="30" t="str">
        <f t="shared" si="19"/>
        <v/>
      </c>
      <c r="F259" s="30" t="str">
        <f t="shared" si="20"/>
        <v/>
      </c>
      <c r="G259" s="30" t="str">
        <f t="shared" si="21"/>
        <v/>
      </c>
    </row>
    <row r="260" spans="2:7" x14ac:dyDescent="0.25">
      <c r="B260" s="28" t="str">
        <f t="shared" si="22"/>
        <v/>
      </c>
      <c r="C260" s="29" t="str">
        <f t="shared" si="23"/>
        <v/>
      </c>
      <c r="D260" s="30" t="str">
        <f t="shared" si="18"/>
        <v/>
      </c>
      <c r="E260" s="30" t="str">
        <f t="shared" si="19"/>
        <v/>
      </c>
      <c r="F260" s="30" t="str">
        <f t="shared" si="20"/>
        <v/>
      </c>
      <c r="G260" s="30" t="str">
        <f t="shared" si="21"/>
        <v/>
      </c>
    </row>
    <row r="261" spans="2:7" x14ac:dyDescent="0.25">
      <c r="B261" s="28" t="str">
        <f t="shared" si="22"/>
        <v/>
      </c>
      <c r="C261" s="29" t="str">
        <f t="shared" si="23"/>
        <v/>
      </c>
      <c r="D261" s="30" t="str">
        <f t="shared" si="18"/>
        <v/>
      </c>
      <c r="E261" s="30" t="str">
        <f t="shared" si="19"/>
        <v/>
      </c>
      <c r="F261" s="30" t="str">
        <f t="shared" si="20"/>
        <v/>
      </c>
      <c r="G261" s="30" t="str">
        <f t="shared" si="21"/>
        <v/>
      </c>
    </row>
    <row r="262" spans="2:7" x14ac:dyDescent="0.25">
      <c r="B262" s="28" t="str">
        <f t="shared" si="22"/>
        <v/>
      </c>
      <c r="C262" s="29" t="str">
        <f t="shared" si="23"/>
        <v/>
      </c>
      <c r="D262" s="30" t="str">
        <f t="shared" si="18"/>
        <v/>
      </c>
      <c r="E262" s="30" t="str">
        <f t="shared" si="19"/>
        <v/>
      </c>
      <c r="F262" s="30" t="str">
        <f t="shared" si="20"/>
        <v/>
      </c>
      <c r="G262" s="30" t="str">
        <f t="shared" si="21"/>
        <v/>
      </c>
    </row>
    <row r="263" spans="2:7" x14ac:dyDescent="0.25">
      <c r="B263" s="28" t="str">
        <f t="shared" si="22"/>
        <v/>
      </c>
      <c r="C263" s="29" t="str">
        <f t="shared" si="23"/>
        <v/>
      </c>
      <c r="D263" s="30" t="str">
        <f t="shared" si="18"/>
        <v/>
      </c>
      <c r="E263" s="30" t="str">
        <f t="shared" si="19"/>
        <v/>
      </c>
      <c r="F263" s="30" t="str">
        <f t="shared" si="20"/>
        <v/>
      </c>
      <c r="G263" s="30" t="str">
        <f t="shared" si="21"/>
        <v/>
      </c>
    </row>
    <row r="264" spans="2:7" x14ac:dyDescent="0.25">
      <c r="B264" s="28" t="str">
        <f t="shared" si="22"/>
        <v/>
      </c>
      <c r="C264" s="29" t="str">
        <f t="shared" si="23"/>
        <v/>
      </c>
      <c r="D264" s="30" t="str">
        <f t="shared" si="18"/>
        <v/>
      </c>
      <c r="E264" s="30" t="str">
        <f t="shared" si="19"/>
        <v/>
      </c>
      <c r="F264" s="30" t="str">
        <f t="shared" si="20"/>
        <v/>
      </c>
      <c r="G264" s="30" t="str">
        <f t="shared" si="21"/>
        <v/>
      </c>
    </row>
    <row r="265" spans="2:7" x14ac:dyDescent="0.25">
      <c r="B265" s="28" t="str">
        <f t="shared" si="22"/>
        <v/>
      </c>
      <c r="C265" s="29" t="str">
        <f t="shared" si="23"/>
        <v/>
      </c>
      <c r="D265" s="30" t="str">
        <f t="shared" si="18"/>
        <v/>
      </c>
      <c r="E265" s="30" t="str">
        <f t="shared" si="19"/>
        <v/>
      </c>
      <c r="F265" s="30" t="str">
        <f t="shared" si="20"/>
        <v/>
      </c>
      <c r="G265" s="30" t="str">
        <f t="shared" si="21"/>
        <v/>
      </c>
    </row>
    <row r="266" spans="2:7" x14ac:dyDescent="0.25">
      <c r="B266" s="28" t="str">
        <f t="shared" si="22"/>
        <v/>
      </c>
      <c r="C266" s="29" t="str">
        <f t="shared" si="23"/>
        <v/>
      </c>
      <c r="D266" s="30" t="str">
        <f t="shared" si="18"/>
        <v/>
      </c>
      <c r="E266" s="30" t="str">
        <f t="shared" si="19"/>
        <v/>
      </c>
      <c r="F266" s="30" t="str">
        <f t="shared" si="20"/>
        <v/>
      </c>
      <c r="G266" s="30" t="str">
        <f t="shared" si="21"/>
        <v/>
      </c>
    </row>
    <row r="267" spans="2:7" x14ac:dyDescent="0.25">
      <c r="B267" s="28" t="str">
        <f t="shared" si="22"/>
        <v/>
      </c>
      <c r="C267" s="29" t="str">
        <f t="shared" si="23"/>
        <v/>
      </c>
      <c r="D267" s="30" t="str">
        <f t="shared" si="18"/>
        <v/>
      </c>
      <c r="E267" s="30" t="str">
        <f t="shared" si="19"/>
        <v/>
      </c>
      <c r="F267" s="30" t="str">
        <f t="shared" si="20"/>
        <v/>
      </c>
      <c r="G267" s="30" t="str">
        <f t="shared" si="21"/>
        <v/>
      </c>
    </row>
    <row r="268" spans="2:7" x14ac:dyDescent="0.25">
      <c r="B268" s="28" t="str">
        <f t="shared" si="22"/>
        <v/>
      </c>
      <c r="C268" s="29" t="str">
        <f t="shared" si="23"/>
        <v/>
      </c>
      <c r="D268" s="30" t="str">
        <f t="shared" si="18"/>
        <v/>
      </c>
      <c r="E268" s="30" t="str">
        <f t="shared" si="19"/>
        <v/>
      </c>
      <c r="F268" s="30" t="str">
        <f t="shared" si="20"/>
        <v/>
      </c>
      <c r="G268" s="30" t="str">
        <f t="shared" si="21"/>
        <v/>
      </c>
    </row>
    <row r="269" spans="2:7" x14ac:dyDescent="0.25">
      <c r="B269" s="28" t="str">
        <f t="shared" si="22"/>
        <v/>
      </c>
      <c r="C269" s="29" t="str">
        <f t="shared" si="23"/>
        <v/>
      </c>
      <c r="D269" s="30" t="str">
        <f t="shared" si="18"/>
        <v/>
      </c>
      <c r="E269" s="30" t="str">
        <f t="shared" si="19"/>
        <v/>
      </c>
      <c r="F269" s="30" t="str">
        <f t="shared" si="20"/>
        <v/>
      </c>
      <c r="G269" s="30" t="str">
        <f t="shared" si="21"/>
        <v/>
      </c>
    </row>
    <row r="270" spans="2:7" x14ac:dyDescent="0.25">
      <c r="B270" s="28" t="str">
        <f t="shared" si="22"/>
        <v/>
      </c>
      <c r="C270" s="29" t="str">
        <f t="shared" si="23"/>
        <v/>
      </c>
      <c r="D270" s="30" t="str">
        <f t="shared" si="18"/>
        <v/>
      </c>
      <c r="E270" s="30" t="str">
        <f t="shared" si="19"/>
        <v/>
      </c>
      <c r="F270" s="30" t="str">
        <f t="shared" si="20"/>
        <v/>
      </c>
      <c r="G270" s="30" t="str">
        <f t="shared" si="21"/>
        <v/>
      </c>
    </row>
    <row r="271" spans="2:7" x14ac:dyDescent="0.25">
      <c r="B271" s="28" t="str">
        <f t="shared" si="22"/>
        <v/>
      </c>
      <c r="C271" s="29" t="str">
        <f t="shared" si="23"/>
        <v/>
      </c>
      <c r="D271" s="30" t="str">
        <f t="shared" si="18"/>
        <v/>
      </c>
      <c r="E271" s="30" t="str">
        <f t="shared" si="19"/>
        <v/>
      </c>
      <c r="F271" s="30" t="str">
        <f t="shared" si="20"/>
        <v/>
      </c>
      <c r="G271" s="30" t="str">
        <f t="shared" si="21"/>
        <v/>
      </c>
    </row>
    <row r="272" spans="2:7" x14ac:dyDescent="0.25">
      <c r="B272" s="28" t="str">
        <f t="shared" si="22"/>
        <v/>
      </c>
      <c r="C272" s="29" t="str">
        <f t="shared" si="23"/>
        <v/>
      </c>
      <c r="D272" s="30" t="str">
        <f t="shared" si="18"/>
        <v/>
      </c>
      <c r="E272" s="30" t="str">
        <f t="shared" si="19"/>
        <v/>
      </c>
      <c r="F272" s="30" t="str">
        <f t="shared" si="20"/>
        <v/>
      </c>
      <c r="G272" s="30" t="str">
        <f t="shared" si="21"/>
        <v/>
      </c>
    </row>
    <row r="273" spans="2:7" x14ac:dyDescent="0.25">
      <c r="B273" s="28" t="str">
        <f t="shared" si="22"/>
        <v/>
      </c>
      <c r="C273" s="29" t="str">
        <f t="shared" si="23"/>
        <v/>
      </c>
      <c r="D273" s="30" t="str">
        <f t="shared" si="18"/>
        <v/>
      </c>
      <c r="E273" s="30" t="str">
        <f t="shared" si="19"/>
        <v/>
      </c>
      <c r="F273" s="30" t="str">
        <f t="shared" si="20"/>
        <v/>
      </c>
      <c r="G273" s="30" t="str">
        <f t="shared" si="21"/>
        <v/>
      </c>
    </row>
    <row r="274" spans="2:7" x14ac:dyDescent="0.25">
      <c r="B274" s="28" t="str">
        <f t="shared" si="22"/>
        <v/>
      </c>
      <c r="C274" s="29" t="str">
        <f t="shared" si="23"/>
        <v/>
      </c>
      <c r="D274" s="30" t="str">
        <f t="shared" si="18"/>
        <v/>
      </c>
      <c r="E274" s="30" t="str">
        <f t="shared" si="19"/>
        <v/>
      </c>
      <c r="F274" s="30" t="str">
        <f t="shared" si="20"/>
        <v/>
      </c>
      <c r="G274" s="30" t="str">
        <f t="shared" si="21"/>
        <v/>
      </c>
    </row>
    <row r="275" spans="2:7" x14ac:dyDescent="0.25">
      <c r="B275" s="28" t="str">
        <f t="shared" si="22"/>
        <v/>
      </c>
      <c r="C275" s="29" t="str">
        <f t="shared" si="23"/>
        <v/>
      </c>
      <c r="D275" s="30" t="str">
        <f t="shared" si="18"/>
        <v/>
      </c>
      <c r="E275" s="30" t="str">
        <f t="shared" si="19"/>
        <v/>
      </c>
      <c r="F275" s="30" t="str">
        <f t="shared" si="20"/>
        <v/>
      </c>
      <c r="G275" s="30" t="str">
        <f t="shared" si="21"/>
        <v/>
      </c>
    </row>
    <row r="276" spans="2:7" x14ac:dyDescent="0.25">
      <c r="B276" s="28" t="str">
        <f t="shared" si="22"/>
        <v/>
      </c>
      <c r="C276" s="29" t="str">
        <f t="shared" si="23"/>
        <v/>
      </c>
      <c r="D276" s="30" t="str">
        <f t="shared" si="18"/>
        <v/>
      </c>
      <c r="E276" s="30" t="str">
        <f t="shared" si="19"/>
        <v/>
      </c>
      <c r="F276" s="30" t="str">
        <f t="shared" si="20"/>
        <v/>
      </c>
      <c r="G276" s="30" t="str">
        <f t="shared" si="21"/>
        <v/>
      </c>
    </row>
    <row r="277" spans="2:7" x14ac:dyDescent="0.25">
      <c r="B277" s="28" t="str">
        <f t="shared" si="22"/>
        <v/>
      </c>
      <c r="C277" s="29" t="str">
        <f t="shared" si="23"/>
        <v/>
      </c>
      <c r="D277" s="30" t="str">
        <f t="shared" si="18"/>
        <v/>
      </c>
      <c r="E277" s="30" t="str">
        <f t="shared" si="19"/>
        <v/>
      </c>
      <c r="F277" s="30" t="str">
        <f t="shared" si="20"/>
        <v/>
      </c>
      <c r="G277" s="30" t="str">
        <f t="shared" si="21"/>
        <v/>
      </c>
    </row>
    <row r="278" spans="2:7" x14ac:dyDescent="0.25">
      <c r="B278" s="28" t="str">
        <f t="shared" si="22"/>
        <v/>
      </c>
      <c r="C278" s="29" t="str">
        <f t="shared" si="23"/>
        <v/>
      </c>
      <c r="D278" s="30" t="str">
        <f t="shared" si="18"/>
        <v/>
      </c>
      <c r="E278" s="30" t="str">
        <f t="shared" si="19"/>
        <v/>
      </c>
      <c r="F278" s="30" t="str">
        <f t="shared" si="20"/>
        <v/>
      </c>
      <c r="G278" s="30" t="str">
        <f t="shared" si="21"/>
        <v/>
      </c>
    </row>
    <row r="279" spans="2:7" x14ac:dyDescent="0.25">
      <c r="B279" s="28" t="str">
        <f t="shared" si="22"/>
        <v/>
      </c>
      <c r="C279" s="29" t="str">
        <f t="shared" si="23"/>
        <v/>
      </c>
      <c r="D279" s="30" t="str">
        <f t="shared" si="18"/>
        <v/>
      </c>
      <c r="E279" s="30" t="str">
        <f t="shared" si="19"/>
        <v/>
      </c>
      <c r="F279" s="30" t="str">
        <f t="shared" si="20"/>
        <v/>
      </c>
      <c r="G279" s="30" t="str">
        <f t="shared" si="21"/>
        <v/>
      </c>
    </row>
    <row r="280" spans="2:7" x14ac:dyDescent="0.25">
      <c r="B280" s="28" t="str">
        <f t="shared" si="22"/>
        <v/>
      </c>
      <c r="C280" s="29" t="str">
        <f t="shared" si="23"/>
        <v/>
      </c>
      <c r="D280" s="30" t="str">
        <f t="shared" si="18"/>
        <v/>
      </c>
      <c r="E280" s="30" t="str">
        <f t="shared" si="19"/>
        <v/>
      </c>
      <c r="F280" s="30" t="str">
        <f t="shared" si="20"/>
        <v/>
      </c>
      <c r="G280" s="30" t="str">
        <f t="shared" si="21"/>
        <v/>
      </c>
    </row>
    <row r="281" spans="2:7" x14ac:dyDescent="0.25">
      <c r="B281" s="28" t="str">
        <f t="shared" si="22"/>
        <v/>
      </c>
      <c r="C281" s="29" t="str">
        <f t="shared" si="23"/>
        <v/>
      </c>
      <c r="D281" s="30" t="str">
        <f t="shared" ref="D281:D344" si="24">IF(B281="","",IF(B281=$D$7,G280+E281,$D$13))</f>
        <v/>
      </c>
      <c r="E281" s="30" t="str">
        <f t="shared" ref="E281:E344" si="25">IF(B281="","",ROUND($D$5/12*G280,2))</f>
        <v/>
      </c>
      <c r="F281" s="30" t="str">
        <f t="shared" ref="F281:F344" si="26">IF(B281="","",D281-E281)</f>
        <v/>
      </c>
      <c r="G281" s="30" t="str">
        <f t="shared" ref="G281:G344" si="27">IF(B281="","",G280-F281)</f>
        <v/>
      </c>
    </row>
    <row r="282" spans="2:7" x14ac:dyDescent="0.25">
      <c r="B282" s="28" t="str">
        <f t="shared" ref="B282:B345" si="28">IF(B281&gt;=$D$7,"",B281+1)</f>
        <v/>
      </c>
      <c r="C282" s="29" t="str">
        <f t="shared" ref="C282:C345" si="29">IF(B282="","",DATE(YEAR(C281),MONTH(C281)+1,DAY(C281)))</f>
        <v/>
      </c>
      <c r="D282" s="30" t="str">
        <f t="shared" si="24"/>
        <v/>
      </c>
      <c r="E282" s="30" t="str">
        <f t="shared" si="25"/>
        <v/>
      </c>
      <c r="F282" s="30" t="str">
        <f t="shared" si="26"/>
        <v/>
      </c>
      <c r="G282" s="30" t="str">
        <f t="shared" si="27"/>
        <v/>
      </c>
    </row>
    <row r="283" spans="2:7" x14ac:dyDescent="0.25">
      <c r="B283" s="28" t="str">
        <f t="shared" si="28"/>
        <v/>
      </c>
      <c r="C283" s="29" t="str">
        <f t="shared" si="29"/>
        <v/>
      </c>
      <c r="D283" s="30" t="str">
        <f t="shared" si="24"/>
        <v/>
      </c>
      <c r="E283" s="30" t="str">
        <f t="shared" si="25"/>
        <v/>
      </c>
      <c r="F283" s="30" t="str">
        <f t="shared" si="26"/>
        <v/>
      </c>
      <c r="G283" s="30" t="str">
        <f t="shared" si="27"/>
        <v/>
      </c>
    </row>
    <row r="284" spans="2:7" x14ac:dyDescent="0.25">
      <c r="B284" s="28" t="str">
        <f t="shared" si="28"/>
        <v/>
      </c>
      <c r="C284" s="29" t="str">
        <f t="shared" si="29"/>
        <v/>
      </c>
      <c r="D284" s="30" t="str">
        <f t="shared" si="24"/>
        <v/>
      </c>
      <c r="E284" s="30" t="str">
        <f t="shared" si="25"/>
        <v/>
      </c>
      <c r="F284" s="30" t="str">
        <f t="shared" si="26"/>
        <v/>
      </c>
      <c r="G284" s="30" t="str">
        <f t="shared" si="27"/>
        <v/>
      </c>
    </row>
    <row r="285" spans="2:7" x14ac:dyDescent="0.25">
      <c r="B285" s="28" t="str">
        <f t="shared" si="28"/>
        <v/>
      </c>
      <c r="C285" s="29" t="str">
        <f t="shared" si="29"/>
        <v/>
      </c>
      <c r="D285" s="30" t="str">
        <f t="shared" si="24"/>
        <v/>
      </c>
      <c r="E285" s="30" t="str">
        <f t="shared" si="25"/>
        <v/>
      </c>
      <c r="F285" s="30" t="str">
        <f t="shared" si="26"/>
        <v/>
      </c>
      <c r="G285" s="30" t="str">
        <f t="shared" si="27"/>
        <v/>
      </c>
    </row>
    <row r="286" spans="2:7" x14ac:dyDescent="0.25">
      <c r="B286" s="28" t="str">
        <f t="shared" si="28"/>
        <v/>
      </c>
      <c r="C286" s="29" t="str">
        <f t="shared" si="29"/>
        <v/>
      </c>
      <c r="D286" s="30" t="str">
        <f t="shared" si="24"/>
        <v/>
      </c>
      <c r="E286" s="30" t="str">
        <f t="shared" si="25"/>
        <v/>
      </c>
      <c r="F286" s="30" t="str">
        <f t="shared" si="26"/>
        <v/>
      </c>
      <c r="G286" s="30" t="str">
        <f t="shared" si="27"/>
        <v/>
      </c>
    </row>
    <row r="287" spans="2:7" x14ac:dyDescent="0.25">
      <c r="B287" s="28" t="str">
        <f t="shared" si="28"/>
        <v/>
      </c>
      <c r="C287" s="29" t="str">
        <f t="shared" si="29"/>
        <v/>
      </c>
      <c r="D287" s="30" t="str">
        <f t="shared" si="24"/>
        <v/>
      </c>
      <c r="E287" s="30" t="str">
        <f t="shared" si="25"/>
        <v/>
      </c>
      <c r="F287" s="30" t="str">
        <f t="shared" si="26"/>
        <v/>
      </c>
      <c r="G287" s="30" t="str">
        <f t="shared" si="27"/>
        <v/>
      </c>
    </row>
    <row r="288" spans="2:7" x14ac:dyDescent="0.25">
      <c r="B288" s="28" t="str">
        <f t="shared" si="28"/>
        <v/>
      </c>
      <c r="C288" s="29" t="str">
        <f t="shared" si="29"/>
        <v/>
      </c>
      <c r="D288" s="30" t="str">
        <f t="shared" si="24"/>
        <v/>
      </c>
      <c r="E288" s="30" t="str">
        <f t="shared" si="25"/>
        <v/>
      </c>
      <c r="F288" s="30" t="str">
        <f t="shared" si="26"/>
        <v/>
      </c>
      <c r="G288" s="30" t="str">
        <f t="shared" si="27"/>
        <v/>
      </c>
    </row>
    <row r="289" spans="2:7" x14ac:dyDescent="0.25">
      <c r="B289" s="28" t="str">
        <f t="shared" si="28"/>
        <v/>
      </c>
      <c r="C289" s="29" t="str">
        <f t="shared" si="29"/>
        <v/>
      </c>
      <c r="D289" s="30" t="str">
        <f t="shared" si="24"/>
        <v/>
      </c>
      <c r="E289" s="30" t="str">
        <f t="shared" si="25"/>
        <v/>
      </c>
      <c r="F289" s="30" t="str">
        <f t="shared" si="26"/>
        <v/>
      </c>
      <c r="G289" s="30" t="str">
        <f t="shared" si="27"/>
        <v/>
      </c>
    </row>
    <row r="290" spans="2:7" x14ac:dyDescent="0.25">
      <c r="B290" s="28" t="str">
        <f t="shared" si="28"/>
        <v/>
      </c>
      <c r="C290" s="29" t="str">
        <f t="shared" si="29"/>
        <v/>
      </c>
      <c r="D290" s="30" t="str">
        <f t="shared" si="24"/>
        <v/>
      </c>
      <c r="E290" s="30" t="str">
        <f t="shared" si="25"/>
        <v/>
      </c>
      <c r="F290" s="30" t="str">
        <f t="shared" si="26"/>
        <v/>
      </c>
      <c r="G290" s="30" t="str">
        <f t="shared" si="27"/>
        <v/>
      </c>
    </row>
    <row r="291" spans="2:7" x14ac:dyDescent="0.25">
      <c r="B291" s="28" t="str">
        <f t="shared" si="28"/>
        <v/>
      </c>
      <c r="C291" s="29" t="str">
        <f t="shared" si="29"/>
        <v/>
      </c>
      <c r="D291" s="30" t="str">
        <f t="shared" si="24"/>
        <v/>
      </c>
      <c r="E291" s="30" t="str">
        <f t="shared" si="25"/>
        <v/>
      </c>
      <c r="F291" s="30" t="str">
        <f t="shared" si="26"/>
        <v/>
      </c>
      <c r="G291" s="30" t="str">
        <f t="shared" si="27"/>
        <v/>
      </c>
    </row>
    <row r="292" spans="2:7" x14ac:dyDescent="0.25">
      <c r="B292" s="28" t="str">
        <f t="shared" si="28"/>
        <v/>
      </c>
      <c r="C292" s="29" t="str">
        <f t="shared" si="29"/>
        <v/>
      </c>
      <c r="D292" s="30" t="str">
        <f t="shared" si="24"/>
        <v/>
      </c>
      <c r="E292" s="30" t="str">
        <f t="shared" si="25"/>
        <v/>
      </c>
      <c r="F292" s="30" t="str">
        <f t="shared" si="26"/>
        <v/>
      </c>
      <c r="G292" s="30" t="str">
        <f t="shared" si="27"/>
        <v/>
      </c>
    </row>
    <row r="293" spans="2:7" x14ac:dyDescent="0.25">
      <c r="B293" s="28" t="str">
        <f t="shared" si="28"/>
        <v/>
      </c>
      <c r="C293" s="29" t="str">
        <f t="shared" si="29"/>
        <v/>
      </c>
      <c r="D293" s="30" t="str">
        <f t="shared" si="24"/>
        <v/>
      </c>
      <c r="E293" s="30" t="str">
        <f t="shared" si="25"/>
        <v/>
      </c>
      <c r="F293" s="30" t="str">
        <f t="shared" si="26"/>
        <v/>
      </c>
      <c r="G293" s="30" t="str">
        <f t="shared" si="27"/>
        <v/>
      </c>
    </row>
    <row r="294" spans="2:7" x14ac:dyDescent="0.25">
      <c r="B294" s="28" t="str">
        <f t="shared" si="28"/>
        <v/>
      </c>
      <c r="C294" s="29" t="str">
        <f t="shared" si="29"/>
        <v/>
      </c>
      <c r="D294" s="30" t="str">
        <f t="shared" si="24"/>
        <v/>
      </c>
      <c r="E294" s="30" t="str">
        <f t="shared" si="25"/>
        <v/>
      </c>
      <c r="F294" s="30" t="str">
        <f t="shared" si="26"/>
        <v/>
      </c>
      <c r="G294" s="30" t="str">
        <f t="shared" si="27"/>
        <v/>
      </c>
    </row>
    <row r="295" spans="2:7" x14ac:dyDescent="0.25">
      <c r="B295" s="28" t="str">
        <f t="shared" si="28"/>
        <v/>
      </c>
      <c r="C295" s="29" t="str">
        <f t="shared" si="29"/>
        <v/>
      </c>
      <c r="D295" s="30" t="str">
        <f t="shared" si="24"/>
        <v/>
      </c>
      <c r="E295" s="30" t="str">
        <f t="shared" si="25"/>
        <v/>
      </c>
      <c r="F295" s="30" t="str">
        <f t="shared" si="26"/>
        <v/>
      </c>
      <c r="G295" s="30" t="str">
        <f t="shared" si="27"/>
        <v/>
      </c>
    </row>
    <row r="296" spans="2:7" x14ac:dyDescent="0.25">
      <c r="B296" s="28" t="str">
        <f t="shared" si="28"/>
        <v/>
      </c>
      <c r="C296" s="29" t="str">
        <f t="shared" si="29"/>
        <v/>
      </c>
      <c r="D296" s="30" t="str">
        <f t="shared" si="24"/>
        <v/>
      </c>
      <c r="E296" s="30" t="str">
        <f t="shared" si="25"/>
        <v/>
      </c>
      <c r="F296" s="30" t="str">
        <f t="shared" si="26"/>
        <v/>
      </c>
      <c r="G296" s="30" t="str">
        <f t="shared" si="27"/>
        <v/>
      </c>
    </row>
    <row r="297" spans="2:7" x14ac:dyDescent="0.25">
      <c r="B297" s="28" t="str">
        <f t="shared" si="28"/>
        <v/>
      </c>
      <c r="C297" s="29" t="str">
        <f t="shared" si="29"/>
        <v/>
      </c>
      <c r="D297" s="30" t="str">
        <f t="shared" si="24"/>
        <v/>
      </c>
      <c r="E297" s="30" t="str">
        <f t="shared" si="25"/>
        <v/>
      </c>
      <c r="F297" s="30" t="str">
        <f t="shared" si="26"/>
        <v/>
      </c>
      <c r="G297" s="30" t="str">
        <f t="shared" si="27"/>
        <v/>
      </c>
    </row>
    <row r="298" spans="2:7" x14ac:dyDescent="0.25">
      <c r="B298" s="28" t="str">
        <f t="shared" si="28"/>
        <v/>
      </c>
      <c r="C298" s="29" t="str">
        <f t="shared" si="29"/>
        <v/>
      </c>
      <c r="D298" s="30" t="str">
        <f t="shared" si="24"/>
        <v/>
      </c>
      <c r="E298" s="30" t="str">
        <f t="shared" si="25"/>
        <v/>
      </c>
      <c r="F298" s="30" t="str">
        <f t="shared" si="26"/>
        <v/>
      </c>
      <c r="G298" s="30" t="str">
        <f t="shared" si="27"/>
        <v/>
      </c>
    </row>
    <row r="299" spans="2:7" x14ac:dyDescent="0.25">
      <c r="B299" s="28" t="str">
        <f t="shared" si="28"/>
        <v/>
      </c>
      <c r="C299" s="29" t="str">
        <f t="shared" si="29"/>
        <v/>
      </c>
      <c r="D299" s="30" t="str">
        <f t="shared" si="24"/>
        <v/>
      </c>
      <c r="E299" s="30" t="str">
        <f t="shared" si="25"/>
        <v/>
      </c>
      <c r="F299" s="30" t="str">
        <f t="shared" si="26"/>
        <v/>
      </c>
      <c r="G299" s="30" t="str">
        <f t="shared" si="27"/>
        <v/>
      </c>
    </row>
    <row r="300" spans="2:7" x14ac:dyDescent="0.25">
      <c r="B300" s="28" t="str">
        <f t="shared" si="28"/>
        <v/>
      </c>
      <c r="C300" s="29" t="str">
        <f t="shared" si="29"/>
        <v/>
      </c>
      <c r="D300" s="30" t="str">
        <f t="shared" si="24"/>
        <v/>
      </c>
      <c r="E300" s="30" t="str">
        <f t="shared" si="25"/>
        <v/>
      </c>
      <c r="F300" s="30" t="str">
        <f t="shared" si="26"/>
        <v/>
      </c>
      <c r="G300" s="30" t="str">
        <f t="shared" si="27"/>
        <v/>
      </c>
    </row>
    <row r="301" spans="2:7" x14ac:dyDescent="0.25">
      <c r="B301" s="28" t="str">
        <f t="shared" si="28"/>
        <v/>
      </c>
      <c r="C301" s="29" t="str">
        <f t="shared" si="29"/>
        <v/>
      </c>
      <c r="D301" s="30" t="str">
        <f t="shared" si="24"/>
        <v/>
      </c>
      <c r="E301" s="30" t="str">
        <f t="shared" si="25"/>
        <v/>
      </c>
      <c r="F301" s="30" t="str">
        <f t="shared" si="26"/>
        <v/>
      </c>
      <c r="G301" s="30" t="str">
        <f t="shared" si="27"/>
        <v/>
      </c>
    </row>
    <row r="302" spans="2:7" x14ac:dyDescent="0.25">
      <c r="B302" s="28" t="str">
        <f t="shared" si="28"/>
        <v/>
      </c>
      <c r="C302" s="29" t="str">
        <f t="shared" si="29"/>
        <v/>
      </c>
      <c r="D302" s="30" t="str">
        <f t="shared" si="24"/>
        <v/>
      </c>
      <c r="E302" s="30" t="str">
        <f t="shared" si="25"/>
        <v/>
      </c>
      <c r="F302" s="30" t="str">
        <f t="shared" si="26"/>
        <v/>
      </c>
      <c r="G302" s="30" t="str">
        <f t="shared" si="27"/>
        <v/>
      </c>
    </row>
    <row r="303" spans="2:7" x14ac:dyDescent="0.25">
      <c r="B303" s="28" t="str">
        <f t="shared" si="28"/>
        <v/>
      </c>
      <c r="C303" s="29" t="str">
        <f t="shared" si="29"/>
        <v/>
      </c>
      <c r="D303" s="30" t="str">
        <f t="shared" si="24"/>
        <v/>
      </c>
      <c r="E303" s="30" t="str">
        <f t="shared" si="25"/>
        <v/>
      </c>
      <c r="F303" s="30" t="str">
        <f t="shared" si="26"/>
        <v/>
      </c>
      <c r="G303" s="30" t="str">
        <f t="shared" si="27"/>
        <v/>
      </c>
    </row>
    <row r="304" spans="2:7" x14ac:dyDescent="0.25">
      <c r="B304" s="28" t="str">
        <f t="shared" si="28"/>
        <v/>
      </c>
      <c r="C304" s="29" t="str">
        <f t="shared" si="29"/>
        <v/>
      </c>
      <c r="D304" s="30" t="str">
        <f t="shared" si="24"/>
        <v/>
      </c>
      <c r="E304" s="30" t="str">
        <f t="shared" si="25"/>
        <v/>
      </c>
      <c r="F304" s="30" t="str">
        <f t="shared" si="26"/>
        <v/>
      </c>
      <c r="G304" s="30" t="str">
        <f t="shared" si="27"/>
        <v/>
      </c>
    </row>
    <row r="305" spans="2:7" x14ac:dyDescent="0.25">
      <c r="B305" s="28" t="str">
        <f t="shared" si="28"/>
        <v/>
      </c>
      <c r="C305" s="29" t="str">
        <f t="shared" si="29"/>
        <v/>
      </c>
      <c r="D305" s="30" t="str">
        <f t="shared" si="24"/>
        <v/>
      </c>
      <c r="E305" s="30" t="str">
        <f t="shared" si="25"/>
        <v/>
      </c>
      <c r="F305" s="30" t="str">
        <f t="shared" si="26"/>
        <v/>
      </c>
      <c r="G305" s="30" t="str">
        <f t="shared" si="27"/>
        <v/>
      </c>
    </row>
    <row r="306" spans="2:7" x14ac:dyDescent="0.25">
      <c r="B306" s="28" t="str">
        <f t="shared" si="28"/>
        <v/>
      </c>
      <c r="C306" s="29" t="str">
        <f t="shared" si="29"/>
        <v/>
      </c>
      <c r="D306" s="30" t="str">
        <f t="shared" si="24"/>
        <v/>
      </c>
      <c r="E306" s="30" t="str">
        <f t="shared" si="25"/>
        <v/>
      </c>
      <c r="F306" s="30" t="str">
        <f t="shared" si="26"/>
        <v/>
      </c>
      <c r="G306" s="30" t="str">
        <f t="shared" si="27"/>
        <v/>
      </c>
    </row>
    <row r="307" spans="2:7" x14ac:dyDescent="0.25">
      <c r="B307" s="28" t="str">
        <f t="shared" si="28"/>
        <v/>
      </c>
      <c r="C307" s="29" t="str">
        <f t="shared" si="29"/>
        <v/>
      </c>
      <c r="D307" s="30" t="str">
        <f t="shared" si="24"/>
        <v/>
      </c>
      <c r="E307" s="30" t="str">
        <f t="shared" si="25"/>
        <v/>
      </c>
      <c r="F307" s="30" t="str">
        <f t="shared" si="26"/>
        <v/>
      </c>
      <c r="G307" s="30" t="str">
        <f t="shared" si="27"/>
        <v/>
      </c>
    </row>
    <row r="308" spans="2:7" x14ac:dyDescent="0.25">
      <c r="B308" s="28" t="str">
        <f t="shared" si="28"/>
        <v/>
      </c>
      <c r="C308" s="29" t="str">
        <f t="shared" si="29"/>
        <v/>
      </c>
      <c r="D308" s="30" t="str">
        <f t="shared" si="24"/>
        <v/>
      </c>
      <c r="E308" s="30" t="str">
        <f t="shared" si="25"/>
        <v/>
      </c>
      <c r="F308" s="30" t="str">
        <f t="shared" si="26"/>
        <v/>
      </c>
      <c r="G308" s="30" t="str">
        <f t="shared" si="27"/>
        <v/>
      </c>
    </row>
    <row r="309" spans="2:7" x14ac:dyDescent="0.25">
      <c r="B309" s="28" t="str">
        <f t="shared" si="28"/>
        <v/>
      </c>
      <c r="C309" s="29" t="str">
        <f t="shared" si="29"/>
        <v/>
      </c>
      <c r="D309" s="30" t="str">
        <f t="shared" si="24"/>
        <v/>
      </c>
      <c r="E309" s="30" t="str">
        <f t="shared" si="25"/>
        <v/>
      </c>
      <c r="F309" s="30" t="str">
        <f t="shared" si="26"/>
        <v/>
      </c>
      <c r="G309" s="30" t="str">
        <f t="shared" si="27"/>
        <v/>
      </c>
    </row>
    <row r="310" spans="2:7" x14ac:dyDescent="0.25">
      <c r="B310" s="28" t="str">
        <f t="shared" si="28"/>
        <v/>
      </c>
      <c r="C310" s="29" t="str">
        <f t="shared" si="29"/>
        <v/>
      </c>
      <c r="D310" s="30" t="str">
        <f t="shared" si="24"/>
        <v/>
      </c>
      <c r="E310" s="30" t="str">
        <f t="shared" si="25"/>
        <v/>
      </c>
      <c r="F310" s="30" t="str">
        <f t="shared" si="26"/>
        <v/>
      </c>
      <c r="G310" s="30" t="str">
        <f t="shared" si="27"/>
        <v/>
      </c>
    </row>
    <row r="311" spans="2:7" x14ac:dyDescent="0.25">
      <c r="B311" s="28" t="str">
        <f t="shared" si="28"/>
        <v/>
      </c>
      <c r="C311" s="29" t="str">
        <f t="shared" si="29"/>
        <v/>
      </c>
      <c r="D311" s="30" t="str">
        <f t="shared" si="24"/>
        <v/>
      </c>
      <c r="E311" s="30" t="str">
        <f t="shared" si="25"/>
        <v/>
      </c>
      <c r="F311" s="30" t="str">
        <f t="shared" si="26"/>
        <v/>
      </c>
      <c r="G311" s="30" t="str">
        <f t="shared" si="27"/>
        <v/>
      </c>
    </row>
    <row r="312" spans="2:7" x14ac:dyDescent="0.25">
      <c r="B312" s="28" t="str">
        <f t="shared" si="28"/>
        <v/>
      </c>
      <c r="C312" s="29" t="str">
        <f t="shared" si="29"/>
        <v/>
      </c>
      <c r="D312" s="30" t="str">
        <f t="shared" si="24"/>
        <v/>
      </c>
      <c r="E312" s="30" t="str">
        <f t="shared" si="25"/>
        <v/>
      </c>
      <c r="F312" s="30" t="str">
        <f t="shared" si="26"/>
        <v/>
      </c>
      <c r="G312" s="30" t="str">
        <f t="shared" si="27"/>
        <v/>
      </c>
    </row>
    <row r="313" spans="2:7" x14ac:dyDescent="0.25">
      <c r="B313" s="28" t="str">
        <f t="shared" si="28"/>
        <v/>
      </c>
      <c r="C313" s="29" t="str">
        <f t="shared" si="29"/>
        <v/>
      </c>
      <c r="D313" s="30" t="str">
        <f t="shared" si="24"/>
        <v/>
      </c>
      <c r="E313" s="30" t="str">
        <f t="shared" si="25"/>
        <v/>
      </c>
      <c r="F313" s="30" t="str">
        <f t="shared" si="26"/>
        <v/>
      </c>
      <c r="G313" s="30" t="str">
        <f t="shared" si="27"/>
        <v/>
      </c>
    </row>
    <row r="314" spans="2:7" x14ac:dyDescent="0.25">
      <c r="B314" s="28" t="str">
        <f t="shared" si="28"/>
        <v/>
      </c>
      <c r="C314" s="29" t="str">
        <f t="shared" si="29"/>
        <v/>
      </c>
      <c r="D314" s="30" t="str">
        <f t="shared" si="24"/>
        <v/>
      </c>
      <c r="E314" s="30" t="str">
        <f t="shared" si="25"/>
        <v/>
      </c>
      <c r="F314" s="30" t="str">
        <f t="shared" si="26"/>
        <v/>
      </c>
      <c r="G314" s="30" t="str">
        <f t="shared" si="27"/>
        <v/>
      </c>
    </row>
    <row r="315" spans="2:7" x14ac:dyDescent="0.25">
      <c r="B315" s="28" t="str">
        <f t="shared" si="28"/>
        <v/>
      </c>
      <c r="C315" s="29" t="str">
        <f t="shared" si="29"/>
        <v/>
      </c>
      <c r="D315" s="30" t="str">
        <f t="shared" si="24"/>
        <v/>
      </c>
      <c r="E315" s="30" t="str">
        <f t="shared" si="25"/>
        <v/>
      </c>
      <c r="F315" s="30" t="str">
        <f t="shared" si="26"/>
        <v/>
      </c>
      <c r="G315" s="30" t="str">
        <f t="shared" si="27"/>
        <v/>
      </c>
    </row>
    <row r="316" spans="2:7" x14ac:dyDescent="0.25">
      <c r="B316" s="28" t="str">
        <f t="shared" si="28"/>
        <v/>
      </c>
      <c r="C316" s="29" t="str">
        <f t="shared" si="29"/>
        <v/>
      </c>
      <c r="D316" s="30" t="str">
        <f t="shared" si="24"/>
        <v/>
      </c>
      <c r="E316" s="30" t="str">
        <f t="shared" si="25"/>
        <v/>
      </c>
      <c r="F316" s="30" t="str">
        <f t="shared" si="26"/>
        <v/>
      </c>
      <c r="G316" s="30" t="str">
        <f t="shared" si="27"/>
        <v/>
      </c>
    </row>
    <row r="317" spans="2:7" x14ac:dyDescent="0.25">
      <c r="B317" s="28" t="str">
        <f t="shared" si="28"/>
        <v/>
      </c>
      <c r="C317" s="29" t="str">
        <f t="shared" si="29"/>
        <v/>
      </c>
      <c r="D317" s="30" t="str">
        <f t="shared" si="24"/>
        <v/>
      </c>
      <c r="E317" s="30" t="str">
        <f t="shared" si="25"/>
        <v/>
      </c>
      <c r="F317" s="30" t="str">
        <f t="shared" si="26"/>
        <v/>
      </c>
      <c r="G317" s="30" t="str">
        <f t="shared" si="27"/>
        <v/>
      </c>
    </row>
    <row r="318" spans="2:7" x14ac:dyDescent="0.25">
      <c r="B318" s="28" t="str">
        <f t="shared" si="28"/>
        <v/>
      </c>
      <c r="C318" s="29" t="str">
        <f t="shared" si="29"/>
        <v/>
      </c>
      <c r="D318" s="30" t="str">
        <f t="shared" si="24"/>
        <v/>
      </c>
      <c r="E318" s="30" t="str">
        <f t="shared" si="25"/>
        <v/>
      </c>
      <c r="F318" s="30" t="str">
        <f t="shared" si="26"/>
        <v/>
      </c>
      <c r="G318" s="30" t="str">
        <f t="shared" si="27"/>
        <v/>
      </c>
    </row>
    <row r="319" spans="2:7" x14ac:dyDescent="0.25">
      <c r="B319" s="28" t="str">
        <f t="shared" si="28"/>
        <v/>
      </c>
      <c r="C319" s="29" t="str">
        <f t="shared" si="29"/>
        <v/>
      </c>
      <c r="D319" s="30" t="str">
        <f t="shared" si="24"/>
        <v/>
      </c>
      <c r="E319" s="30" t="str">
        <f t="shared" si="25"/>
        <v/>
      </c>
      <c r="F319" s="30" t="str">
        <f t="shared" si="26"/>
        <v/>
      </c>
      <c r="G319" s="30" t="str">
        <f t="shared" si="27"/>
        <v/>
      </c>
    </row>
    <row r="320" spans="2:7" x14ac:dyDescent="0.25">
      <c r="B320" s="28" t="str">
        <f t="shared" si="28"/>
        <v/>
      </c>
      <c r="C320" s="29" t="str">
        <f t="shared" si="29"/>
        <v/>
      </c>
      <c r="D320" s="30" t="str">
        <f t="shared" si="24"/>
        <v/>
      </c>
      <c r="E320" s="30" t="str">
        <f t="shared" si="25"/>
        <v/>
      </c>
      <c r="F320" s="30" t="str">
        <f t="shared" si="26"/>
        <v/>
      </c>
      <c r="G320" s="30" t="str">
        <f t="shared" si="27"/>
        <v/>
      </c>
    </row>
    <row r="321" spans="2:7" x14ac:dyDescent="0.25">
      <c r="B321" s="28" t="str">
        <f t="shared" si="28"/>
        <v/>
      </c>
      <c r="C321" s="29" t="str">
        <f t="shared" si="29"/>
        <v/>
      </c>
      <c r="D321" s="30" t="str">
        <f t="shared" si="24"/>
        <v/>
      </c>
      <c r="E321" s="30" t="str">
        <f t="shared" si="25"/>
        <v/>
      </c>
      <c r="F321" s="30" t="str">
        <f t="shared" si="26"/>
        <v/>
      </c>
      <c r="G321" s="30" t="str">
        <f t="shared" si="27"/>
        <v/>
      </c>
    </row>
    <row r="322" spans="2:7" x14ac:dyDescent="0.25">
      <c r="B322" s="28" t="str">
        <f t="shared" si="28"/>
        <v/>
      </c>
      <c r="C322" s="29" t="str">
        <f t="shared" si="29"/>
        <v/>
      </c>
      <c r="D322" s="30" t="str">
        <f t="shared" si="24"/>
        <v/>
      </c>
      <c r="E322" s="30" t="str">
        <f t="shared" si="25"/>
        <v/>
      </c>
      <c r="F322" s="30" t="str">
        <f t="shared" si="26"/>
        <v/>
      </c>
      <c r="G322" s="30" t="str">
        <f t="shared" si="27"/>
        <v/>
      </c>
    </row>
    <row r="323" spans="2:7" x14ac:dyDescent="0.25">
      <c r="B323" s="28" t="str">
        <f t="shared" si="28"/>
        <v/>
      </c>
      <c r="C323" s="29" t="str">
        <f t="shared" si="29"/>
        <v/>
      </c>
      <c r="D323" s="30" t="str">
        <f t="shared" si="24"/>
        <v/>
      </c>
      <c r="E323" s="30" t="str">
        <f t="shared" si="25"/>
        <v/>
      </c>
      <c r="F323" s="30" t="str">
        <f t="shared" si="26"/>
        <v/>
      </c>
      <c r="G323" s="30" t="str">
        <f t="shared" si="27"/>
        <v/>
      </c>
    </row>
    <row r="324" spans="2:7" x14ac:dyDescent="0.25">
      <c r="B324" s="28" t="str">
        <f t="shared" si="28"/>
        <v/>
      </c>
      <c r="C324" s="29" t="str">
        <f t="shared" si="29"/>
        <v/>
      </c>
      <c r="D324" s="30" t="str">
        <f t="shared" si="24"/>
        <v/>
      </c>
      <c r="E324" s="30" t="str">
        <f t="shared" si="25"/>
        <v/>
      </c>
      <c r="F324" s="30" t="str">
        <f t="shared" si="26"/>
        <v/>
      </c>
      <c r="G324" s="30" t="str">
        <f t="shared" si="27"/>
        <v/>
      </c>
    </row>
    <row r="325" spans="2:7" x14ac:dyDescent="0.25">
      <c r="B325" s="28" t="str">
        <f t="shared" si="28"/>
        <v/>
      </c>
      <c r="C325" s="29" t="str">
        <f t="shared" si="29"/>
        <v/>
      </c>
      <c r="D325" s="30" t="str">
        <f t="shared" si="24"/>
        <v/>
      </c>
      <c r="E325" s="30" t="str">
        <f t="shared" si="25"/>
        <v/>
      </c>
      <c r="F325" s="30" t="str">
        <f t="shared" si="26"/>
        <v/>
      </c>
      <c r="G325" s="30" t="str">
        <f t="shared" si="27"/>
        <v/>
      </c>
    </row>
    <row r="326" spans="2:7" x14ac:dyDescent="0.25">
      <c r="B326" s="28" t="str">
        <f t="shared" si="28"/>
        <v/>
      </c>
      <c r="C326" s="29" t="str">
        <f t="shared" si="29"/>
        <v/>
      </c>
      <c r="D326" s="30" t="str">
        <f t="shared" si="24"/>
        <v/>
      </c>
      <c r="E326" s="30" t="str">
        <f t="shared" si="25"/>
        <v/>
      </c>
      <c r="F326" s="30" t="str">
        <f t="shared" si="26"/>
        <v/>
      </c>
      <c r="G326" s="30" t="str">
        <f t="shared" si="27"/>
        <v/>
      </c>
    </row>
    <row r="327" spans="2:7" x14ac:dyDescent="0.25">
      <c r="B327" s="28" t="str">
        <f t="shared" si="28"/>
        <v/>
      </c>
      <c r="C327" s="29" t="str">
        <f t="shared" si="29"/>
        <v/>
      </c>
      <c r="D327" s="30" t="str">
        <f t="shared" si="24"/>
        <v/>
      </c>
      <c r="E327" s="30" t="str">
        <f t="shared" si="25"/>
        <v/>
      </c>
      <c r="F327" s="30" t="str">
        <f t="shared" si="26"/>
        <v/>
      </c>
      <c r="G327" s="30" t="str">
        <f t="shared" si="27"/>
        <v/>
      </c>
    </row>
    <row r="328" spans="2:7" x14ac:dyDescent="0.25">
      <c r="B328" s="28" t="str">
        <f t="shared" si="28"/>
        <v/>
      </c>
      <c r="C328" s="29" t="str">
        <f t="shared" si="29"/>
        <v/>
      </c>
      <c r="D328" s="30" t="str">
        <f t="shared" si="24"/>
        <v/>
      </c>
      <c r="E328" s="30" t="str">
        <f t="shared" si="25"/>
        <v/>
      </c>
      <c r="F328" s="30" t="str">
        <f t="shared" si="26"/>
        <v/>
      </c>
      <c r="G328" s="30" t="str">
        <f t="shared" si="27"/>
        <v/>
      </c>
    </row>
    <row r="329" spans="2:7" x14ac:dyDescent="0.25">
      <c r="B329" s="28" t="str">
        <f t="shared" si="28"/>
        <v/>
      </c>
      <c r="C329" s="29" t="str">
        <f t="shared" si="29"/>
        <v/>
      </c>
      <c r="D329" s="30" t="str">
        <f t="shared" si="24"/>
        <v/>
      </c>
      <c r="E329" s="30" t="str">
        <f t="shared" si="25"/>
        <v/>
      </c>
      <c r="F329" s="30" t="str">
        <f t="shared" si="26"/>
        <v/>
      </c>
      <c r="G329" s="30" t="str">
        <f t="shared" si="27"/>
        <v/>
      </c>
    </row>
    <row r="330" spans="2:7" x14ac:dyDescent="0.25">
      <c r="B330" s="28" t="str">
        <f t="shared" si="28"/>
        <v/>
      </c>
      <c r="C330" s="29" t="str">
        <f t="shared" si="29"/>
        <v/>
      </c>
      <c r="D330" s="30" t="str">
        <f t="shared" si="24"/>
        <v/>
      </c>
      <c r="E330" s="30" t="str">
        <f t="shared" si="25"/>
        <v/>
      </c>
      <c r="F330" s="30" t="str">
        <f t="shared" si="26"/>
        <v/>
      </c>
      <c r="G330" s="30" t="str">
        <f t="shared" si="27"/>
        <v/>
      </c>
    </row>
    <row r="331" spans="2:7" x14ac:dyDescent="0.25">
      <c r="B331" s="28" t="str">
        <f t="shared" si="28"/>
        <v/>
      </c>
      <c r="C331" s="29" t="str">
        <f t="shared" si="29"/>
        <v/>
      </c>
      <c r="D331" s="30" t="str">
        <f t="shared" si="24"/>
        <v/>
      </c>
      <c r="E331" s="30" t="str">
        <f t="shared" si="25"/>
        <v/>
      </c>
      <c r="F331" s="30" t="str">
        <f t="shared" si="26"/>
        <v/>
      </c>
      <c r="G331" s="30" t="str">
        <f t="shared" si="27"/>
        <v/>
      </c>
    </row>
    <row r="332" spans="2:7" x14ac:dyDescent="0.25">
      <c r="B332" s="28" t="str">
        <f t="shared" si="28"/>
        <v/>
      </c>
      <c r="C332" s="29" t="str">
        <f t="shared" si="29"/>
        <v/>
      </c>
      <c r="D332" s="30" t="str">
        <f t="shared" si="24"/>
        <v/>
      </c>
      <c r="E332" s="30" t="str">
        <f t="shared" si="25"/>
        <v/>
      </c>
      <c r="F332" s="30" t="str">
        <f t="shared" si="26"/>
        <v/>
      </c>
      <c r="G332" s="30" t="str">
        <f t="shared" si="27"/>
        <v/>
      </c>
    </row>
    <row r="333" spans="2:7" x14ac:dyDescent="0.25">
      <c r="B333" s="28" t="str">
        <f t="shared" si="28"/>
        <v/>
      </c>
      <c r="C333" s="29" t="str">
        <f t="shared" si="29"/>
        <v/>
      </c>
      <c r="D333" s="30" t="str">
        <f t="shared" si="24"/>
        <v/>
      </c>
      <c r="E333" s="30" t="str">
        <f t="shared" si="25"/>
        <v/>
      </c>
      <c r="F333" s="30" t="str">
        <f t="shared" si="26"/>
        <v/>
      </c>
      <c r="G333" s="30" t="str">
        <f t="shared" si="27"/>
        <v/>
      </c>
    </row>
    <row r="334" spans="2:7" x14ac:dyDescent="0.25">
      <c r="B334" s="28" t="str">
        <f t="shared" si="28"/>
        <v/>
      </c>
      <c r="C334" s="29" t="str">
        <f t="shared" si="29"/>
        <v/>
      </c>
      <c r="D334" s="30" t="str">
        <f t="shared" si="24"/>
        <v/>
      </c>
      <c r="E334" s="30" t="str">
        <f t="shared" si="25"/>
        <v/>
      </c>
      <c r="F334" s="30" t="str">
        <f t="shared" si="26"/>
        <v/>
      </c>
      <c r="G334" s="30" t="str">
        <f t="shared" si="27"/>
        <v/>
      </c>
    </row>
    <row r="335" spans="2:7" x14ac:dyDescent="0.25">
      <c r="B335" s="28" t="str">
        <f t="shared" si="28"/>
        <v/>
      </c>
      <c r="C335" s="29" t="str">
        <f t="shared" si="29"/>
        <v/>
      </c>
      <c r="D335" s="30" t="str">
        <f t="shared" si="24"/>
        <v/>
      </c>
      <c r="E335" s="30" t="str">
        <f t="shared" si="25"/>
        <v/>
      </c>
      <c r="F335" s="30" t="str">
        <f t="shared" si="26"/>
        <v/>
      </c>
      <c r="G335" s="30" t="str">
        <f t="shared" si="27"/>
        <v/>
      </c>
    </row>
    <row r="336" spans="2:7" x14ac:dyDescent="0.25">
      <c r="B336" s="28" t="str">
        <f t="shared" si="28"/>
        <v/>
      </c>
      <c r="C336" s="29" t="str">
        <f t="shared" si="29"/>
        <v/>
      </c>
      <c r="D336" s="30" t="str">
        <f t="shared" si="24"/>
        <v/>
      </c>
      <c r="E336" s="30" t="str">
        <f t="shared" si="25"/>
        <v/>
      </c>
      <c r="F336" s="30" t="str">
        <f t="shared" si="26"/>
        <v/>
      </c>
      <c r="G336" s="30" t="str">
        <f t="shared" si="27"/>
        <v/>
      </c>
    </row>
    <row r="337" spans="2:7" x14ac:dyDescent="0.25">
      <c r="B337" s="28" t="str">
        <f t="shared" si="28"/>
        <v/>
      </c>
      <c r="C337" s="29" t="str">
        <f t="shared" si="29"/>
        <v/>
      </c>
      <c r="D337" s="30" t="str">
        <f t="shared" si="24"/>
        <v/>
      </c>
      <c r="E337" s="30" t="str">
        <f t="shared" si="25"/>
        <v/>
      </c>
      <c r="F337" s="30" t="str">
        <f t="shared" si="26"/>
        <v/>
      </c>
      <c r="G337" s="30" t="str">
        <f t="shared" si="27"/>
        <v/>
      </c>
    </row>
    <row r="338" spans="2:7" x14ac:dyDescent="0.25">
      <c r="B338" s="28" t="str">
        <f t="shared" si="28"/>
        <v/>
      </c>
      <c r="C338" s="29" t="str">
        <f t="shared" si="29"/>
        <v/>
      </c>
      <c r="D338" s="30" t="str">
        <f t="shared" si="24"/>
        <v/>
      </c>
      <c r="E338" s="30" t="str">
        <f t="shared" si="25"/>
        <v/>
      </c>
      <c r="F338" s="30" t="str">
        <f t="shared" si="26"/>
        <v/>
      </c>
      <c r="G338" s="30" t="str">
        <f t="shared" si="27"/>
        <v/>
      </c>
    </row>
    <row r="339" spans="2:7" x14ac:dyDescent="0.25">
      <c r="B339" s="28" t="str">
        <f t="shared" si="28"/>
        <v/>
      </c>
      <c r="C339" s="29" t="str">
        <f t="shared" si="29"/>
        <v/>
      </c>
      <c r="D339" s="30" t="str">
        <f t="shared" si="24"/>
        <v/>
      </c>
      <c r="E339" s="30" t="str">
        <f t="shared" si="25"/>
        <v/>
      </c>
      <c r="F339" s="30" t="str">
        <f t="shared" si="26"/>
        <v/>
      </c>
      <c r="G339" s="30" t="str">
        <f t="shared" si="27"/>
        <v/>
      </c>
    </row>
    <row r="340" spans="2:7" x14ac:dyDescent="0.25">
      <c r="B340" s="28" t="str">
        <f t="shared" si="28"/>
        <v/>
      </c>
      <c r="C340" s="29" t="str">
        <f t="shared" si="29"/>
        <v/>
      </c>
      <c r="D340" s="30" t="str">
        <f t="shared" si="24"/>
        <v/>
      </c>
      <c r="E340" s="30" t="str">
        <f t="shared" si="25"/>
        <v/>
      </c>
      <c r="F340" s="30" t="str">
        <f t="shared" si="26"/>
        <v/>
      </c>
      <c r="G340" s="30" t="str">
        <f t="shared" si="27"/>
        <v/>
      </c>
    </row>
    <row r="341" spans="2:7" x14ac:dyDescent="0.25">
      <c r="B341" s="28" t="str">
        <f t="shared" si="28"/>
        <v/>
      </c>
      <c r="C341" s="29" t="str">
        <f t="shared" si="29"/>
        <v/>
      </c>
      <c r="D341" s="30" t="str">
        <f t="shared" si="24"/>
        <v/>
      </c>
      <c r="E341" s="30" t="str">
        <f t="shared" si="25"/>
        <v/>
      </c>
      <c r="F341" s="30" t="str">
        <f t="shared" si="26"/>
        <v/>
      </c>
      <c r="G341" s="30" t="str">
        <f t="shared" si="27"/>
        <v/>
      </c>
    </row>
    <row r="342" spans="2:7" x14ac:dyDescent="0.25">
      <c r="B342" s="28" t="str">
        <f t="shared" si="28"/>
        <v/>
      </c>
      <c r="C342" s="29" t="str">
        <f t="shared" si="29"/>
        <v/>
      </c>
      <c r="D342" s="30" t="str">
        <f t="shared" si="24"/>
        <v/>
      </c>
      <c r="E342" s="30" t="str">
        <f t="shared" si="25"/>
        <v/>
      </c>
      <c r="F342" s="30" t="str">
        <f t="shared" si="26"/>
        <v/>
      </c>
      <c r="G342" s="30" t="str">
        <f t="shared" si="27"/>
        <v/>
      </c>
    </row>
    <row r="343" spans="2:7" x14ac:dyDescent="0.25">
      <c r="B343" s="28" t="str">
        <f t="shared" si="28"/>
        <v/>
      </c>
      <c r="C343" s="29" t="str">
        <f t="shared" si="29"/>
        <v/>
      </c>
      <c r="D343" s="30" t="str">
        <f t="shared" si="24"/>
        <v/>
      </c>
      <c r="E343" s="30" t="str">
        <f t="shared" si="25"/>
        <v/>
      </c>
      <c r="F343" s="30" t="str">
        <f t="shared" si="26"/>
        <v/>
      </c>
      <c r="G343" s="30" t="str">
        <f t="shared" si="27"/>
        <v/>
      </c>
    </row>
    <row r="344" spans="2:7" x14ac:dyDescent="0.25">
      <c r="B344" s="28" t="str">
        <f t="shared" si="28"/>
        <v/>
      </c>
      <c r="C344" s="29" t="str">
        <f t="shared" si="29"/>
        <v/>
      </c>
      <c r="D344" s="30" t="str">
        <f t="shared" si="24"/>
        <v/>
      </c>
      <c r="E344" s="30" t="str">
        <f t="shared" si="25"/>
        <v/>
      </c>
      <c r="F344" s="30" t="str">
        <f t="shared" si="26"/>
        <v/>
      </c>
      <c r="G344" s="30" t="str">
        <f t="shared" si="27"/>
        <v/>
      </c>
    </row>
    <row r="345" spans="2:7" x14ac:dyDescent="0.25">
      <c r="B345" s="28" t="str">
        <f t="shared" si="28"/>
        <v/>
      </c>
      <c r="C345" s="29" t="str">
        <f t="shared" si="29"/>
        <v/>
      </c>
      <c r="D345" s="30" t="str">
        <f t="shared" ref="D345:D384" si="30">IF(B345="","",IF(B345=$D$7,G344+E345,$D$13))</f>
        <v/>
      </c>
      <c r="E345" s="30" t="str">
        <f t="shared" ref="E345:E384" si="31">IF(B345="","",ROUND($D$5/12*G344,2))</f>
        <v/>
      </c>
      <c r="F345" s="30" t="str">
        <f t="shared" ref="F345:F384" si="32">IF(B345="","",D345-E345)</f>
        <v/>
      </c>
      <c r="G345" s="30" t="str">
        <f t="shared" ref="G345:G384" si="33">IF(B345="","",G344-F345)</f>
        <v/>
      </c>
    </row>
    <row r="346" spans="2:7" x14ac:dyDescent="0.25">
      <c r="B346" s="28" t="str">
        <f t="shared" ref="B346:B384" si="34">IF(B345&gt;=$D$7,"",B345+1)</f>
        <v/>
      </c>
      <c r="C346" s="29" t="str">
        <f t="shared" ref="C346:C384" si="35">IF(B346="","",DATE(YEAR(C345),MONTH(C345)+1,DAY(C345)))</f>
        <v/>
      </c>
      <c r="D346" s="30" t="str">
        <f t="shared" si="30"/>
        <v/>
      </c>
      <c r="E346" s="30" t="str">
        <f t="shared" si="31"/>
        <v/>
      </c>
      <c r="F346" s="30" t="str">
        <f t="shared" si="32"/>
        <v/>
      </c>
      <c r="G346" s="30" t="str">
        <f t="shared" si="33"/>
        <v/>
      </c>
    </row>
    <row r="347" spans="2:7" x14ac:dyDescent="0.25">
      <c r="B347" s="28" t="str">
        <f t="shared" si="34"/>
        <v/>
      </c>
      <c r="C347" s="29" t="str">
        <f t="shared" si="35"/>
        <v/>
      </c>
      <c r="D347" s="30" t="str">
        <f t="shared" si="30"/>
        <v/>
      </c>
      <c r="E347" s="30" t="str">
        <f t="shared" si="31"/>
        <v/>
      </c>
      <c r="F347" s="30" t="str">
        <f t="shared" si="32"/>
        <v/>
      </c>
      <c r="G347" s="30" t="str">
        <f t="shared" si="33"/>
        <v/>
      </c>
    </row>
    <row r="348" spans="2:7" x14ac:dyDescent="0.25">
      <c r="B348" s="28" t="str">
        <f t="shared" si="34"/>
        <v/>
      </c>
      <c r="C348" s="29" t="str">
        <f t="shared" si="35"/>
        <v/>
      </c>
      <c r="D348" s="30" t="str">
        <f t="shared" si="30"/>
        <v/>
      </c>
      <c r="E348" s="30" t="str">
        <f t="shared" si="31"/>
        <v/>
      </c>
      <c r="F348" s="30" t="str">
        <f t="shared" si="32"/>
        <v/>
      </c>
      <c r="G348" s="30" t="str">
        <f t="shared" si="33"/>
        <v/>
      </c>
    </row>
    <row r="349" spans="2:7" x14ac:dyDescent="0.25">
      <c r="B349" s="28" t="str">
        <f t="shared" si="34"/>
        <v/>
      </c>
      <c r="C349" s="29" t="str">
        <f t="shared" si="35"/>
        <v/>
      </c>
      <c r="D349" s="30" t="str">
        <f t="shared" si="30"/>
        <v/>
      </c>
      <c r="E349" s="30" t="str">
        <f t="shared" si="31"/>
        <v/>
      </c>
      <c r="F349" s="30" t="str">
        <f t="shared" si="32"/>
        <v/>
      </c>
      <c r="G349" s="30" t="str">
        <f t="shared" si="33"/>
        <v/>
      </c>
    </row>
    <row r="350" spans="2:7" x14ac:dyDescent="0.25">
      <c r="B350" s="28" t="str">
        <f t="shared" si="34"/>
        <v/>
      </c>
      <c r="C350" s="29" t="str">
        <f t="shared" si="35"/>
        <v/>
      </c>
      <c r="D350" s="30" t="str">
        <f t="shared" si="30"/>
        <v/>
      </c>
      <c r="E350" s="30" t="str">
        <f t="shared" si="31"/>
        <v/>
      </c>
      <c r="F350" s="30" t="str">
        <f t="shared" si="32"/>
        <v/>
      </c>
      <c r="G350" s="30" t="str">
        <f t="shared" si="33"/>
        <v/>
      </c>
    </row>
    <row r="351" spans="2:7" x14ac:dyDescent="0.25">
      <c r="B351" s="28" t="str">
        <f t="shared" si="34"/>
        <v/>
      </c>
      <c r="C351" s="29" t="str">
        <f t="shared" si="35"/>
        <v/>
      </c>
      <c r="D351" s="30" t="str">
        <f t="shared" si="30"/>
        <v/>
      </c>
      <c r="E351" s="30" t="str">
        <f t="shared" si="31"/>
        <v/>
      </c>
      <c r="F351" s="30" t="str">
        <f t="shared" si="32"/>
        <v/>
      </c>
      <c r="G351" s="30" t="str">
        <f t="shared" si="33"/>
        <v/>
      </c>
    </row>
    <row r="352" spans="2:7" x14ac:dyDescent="0.25">
      <c r="B352" s="28" t="str">
        <f t="shared" si="34"/>
        <v/>
      </c>
      <c r="C352" s="29" t="str">
        <f t="shared" si="35"/>
        <v/>
      </c>
      <c r="D352" s="30" t="str">
        <f t="shared" si="30"/>
        <v/>
      </c>
      <c r="E352" s="30" t="str">
        <f t="shared" si="31"/>
        <v/>
      </c>
      <c r="F352" s="30" t="str">
        <f t="shared" si="32"/>
        <v/>
      </c>
      <c r="G352" s="30" t="str">
        <f t="shared" si="33"/>
        <v/>
      </c>
    </row>
    <row r="353" spans="2:7" x14ac:dyDescent="0.25">
      <c r="B353" s="28" t="str">
        <f t="shared" si="34"/>
        <v/>
      </c>
      <c r="C353" s="29" t="str">
        <f t="shared" si="35"/>
        <v/>
      </c>
      <c r="D353" s="30" t="str">
        <f t="shared" si="30"/>
        <v/>
      </c>
      <c r="E353" s="30" t="str">
        <f t="shared" si="31"/>
        <v/>
      </c>
      <c r="F353" s="30" t="str">
        <f t="shared" si="32"/>
        <v/>
      </c>
      <c r="G353" s="30" t="str">
        <f t="shared" si="33"/>
        <v/>
      </c>
    </row>
    <row r="354" spans="2:7" x14ac:dyDescent="0.25">
      <c r="B354" s="28" t="str">
        <f t="shared" si="34"/>
        <v/>
      </c>
      <c r="C354" s="29" t="str">
        <f t="shared" si="35"/>
        <v/>
      </c>
      <c r="D354" s="30" t="str">
        <f t="shared" si="30"/>
        <v/>
      </c>
      <c r="E354" s="30" t="str">
        <f t="shared" si="31"/>
        <v/>
      </c>
      <c r="F354" s="30" t="str">
        <f t="shared" si="32"/>
        <v/>
      </c>
      <c r="G354" s="30" t="str">
        <f t="shared" si="33"/>
        <v/>
      </c>
    </row>
    <row r="355" spans="2:7" x14ac:dyDescent="0.25">
      <c r="B355" s="28" t="str">
        <f t="shared" si="34"/>
        <v/>
      </c>
      <c r="C355" s="29" t="str">
        <f t="shared" si="35"/>
        <v/>
      </c>
      <c r="D355" s="30" t="str">
        <f t="shared" si="30"/>
        <v/>
      </c>
      <c r="E355" s="30" t="str">
        <f t="shared" si="31"/>
        <v/>
      </c>
      <c r="F355" s="30" t="str">
        <f t="shared" si="32"/>
        <v/>
      </c>
      <c r="G355" s="30" t="str">
        <f t="shared" si="33"/>
        <v/>
      </c>
    </row>
    <row r="356" spans="2:7" x14ac:dyDescent="0.25">
      <c r="B356" s="28" t="str">
        <f t="shared" si="34"/>
        <v/>
      </c>
      <c r="C356" s="29" t="str">
        <f t="shared" si="35"/>
        <v/>
      </c>
      <c r="D356" s="30" t="str">
        <f t="shared" si="30"/>
        <v/>
      </c>
      <c r="E356" s="30" t="str">
        <f t="shared" si="31"/>
        <v/>
      </c>
      <c r="F356" s="30" t="str">
        <f t="shared" si="32"/>
        <v/>
      </c>
      <c r="G356" s="30" t="str">
        <f t="shared" si="33"/>
        <v/>
      </c>
    </row>
    <row r="357" spans="2:7" x14ac:dyDescent="0.25">
      <c r="B357" s="28" t="str">
        <f t="shared" si="34"/>
        <v/>
      </c>
      <c r="C357" s="29" t="str">
        <f t="shared" si="35"/>
        <v/>
      </c>
      <c r="D357" s="30" t="str">
        <f t="shared" si="30"/>
        <v/>
      </c>
      <c r="E357" s="30" t="str">
        <f t="shared" si="31"/>
        <v/>
      </c>
      <c r="F357" s="30" t="str">
        <f t="shared" si="32"/>
        <v/>
      </c>
      <c r="G357" s="30" t="str">
        <f t="shared" si="33"/>
        <v/>
      </c>
    </row>
    <row r="358" spans="2:7" x14ac:dyDescent="0.25">
      <c r="B358" s="28" t="str">
        <f t="shared" si="34"/>
        <v/>
      </c>
      <c r="C358" s="29" t="str">
        <f t="shared" si="35"/>
        <v/>
      </c>
      <c r="D358" s="30" t="str">
        <f t="shared" si="30"/>
        <v/>
      </c>
      <c r="E358" s="30" t="str">
        <f t="shared" si="31"/>
        <v/>
      </c>
      <c r="F358" s="30" t="str">
        <f t="shared" si="32"/>
        <v/>
      </c>
      <c r="G358" s="30" t="str">
        <f t="shared" si="33"/>
        <v/>
      </c>
    </row>
    <row r="359" spans="2:7" x14ac:dyDescent="0.25">
      <c r="B359" s="28" t="str">
        <f t="shared" si="34"/>
        <v/>
      </c>
      <c r="C359" s="29" t="str">
        <f t="shared" si="35"/>
        <v/>
      </c>
      <c r="D359" s="30" t="str">
        <f t="shared" si="30"/>
        <v/>
      </c>
      <c r="E359" s="30" t="str">
        <f t="shared" si="31"/>
        <v/>
      </c>
      <c r="F359" s="30" t="str">
        <f t="shared" si="32"/>
        <v/>
      </c>
      <c r="G359" s="30" t="str">
        <f t="shared" si="33"/>
        <v/>
      </c>
    </row>
    <row r="360" spans="2:7" x14ac:dyDescent="0.25">
      <c r="B360" s="28" t="str">
        <f t="shared" si="34"/>
        <v/>
      </c>
      <c r="C360" s="29" t="str">
        <f t="shared" si="35"/>
        <v/>
      </c>
      <c r="D360" s="30" t="str">
        <f t="shared" si="30"/>
        <v/>
      </c>
      <c r="E360" s="30" t="str">
        <f t="shared" si="31"/>
        <v/>
      </c>
      <c r="F360" s="30" t="str">
        <f t="shared" si="32"/>
        <v/>
      </c>
      <c r="G360" s="30" t="str">
        <f t="shared" si="33"/>
        <v/>
      </c>
    </row>
    <row r="361" spans="2:7" x14ac:dyDescent="0.25">
      <c r="B361" s="28" t="str">
        <f t="shared" si="34"/>
        <v/>
      </c>
      <c r="C361" s="29" t="str">
        <f t="shared" si="35"/>
        <v/>
      </c>
      <c r="D361" s="30" t="str">
        <f t="shared" si="30"/>
        <v/>
      </c>
      <c r="E361" s="30" t="str">
        <f t="shared" si="31"/>
        <v/>
      </c>
      <c r="F361" s="30" t="str">
        <f t="shared" si="32"/>
        <v/>
      </c>
      <c r="G361" s="30" t="str">
        <f t="shared" si="33"/>
        <v/>
      </c>
    </row>
    <row r="362" spans="2:7" x14ac:dyDescent="0.25">
      <c r="B362" s="28" t="str">
        <f t="shared" si="34"/>
        <v/>
      </c>
      <c r="C362" s="29" t="str">
        <f t="shared" si="35"/>
        <v/>
      </c>
      <c r="D362" s="30" t="str">
        <f t="shared" si="30"/>
        <v/>
      </c>
      <c r="E362" s="30" t="str">
        <f t="shared" si="31"/>
        <v/>
      </c>
      <c r="F362" s="30" t="str">
        <f t="shared" si="32"/>
        <v/>
      </c>
      <c r="G362" s="30" t="str">
        <f t="shared" si="33"/>
        <v/>
      </c>
    </row>
    <row r="363" spans="2:7" x14ac:dyDescent="0.25">
      <c r="B363" s="28" t="str">
        <f t="shared" si="34"/>
        <v/>
      </c>
      <c r="C363" s="29" t="str">
        <f t="shared" si="35"/>
        <v/>
      </c>
      <c r="D363" s="30" t="str">
        <f t="shared" si="30"/>
        <v/>
      </c>
      <c r="E363" s="30" t="str">
        <f t="shared" si="31"/>
        <v/>
      </c>
      <c r="F363" s="30" t="str">
        <f t="shared" si="32"/>
        <v/>
      </c>
      <c r="G363" s="30" t="str">
        <f t="shared" si="33"/>
        <v/>
      </c>
    </row>
    <row r="364" spans="2:7" x14ac:dyDescent="0.25">
      <c r="B364" s="28" t="str">
        <f t="shared" si="34"/>
        <v/>
      </c>
      <c r="C364" s="29" t="str">
        <f t="shared" si="35"/>
        <v/>
      </c>
      <c r="D364" s="30" t="str">
        <f t="shared" si="30"/>
        <v/>
      </c>
      <c r="E364" s="30" t="str">
        <f t="shared" si="31"/>
        <v/>
      </c>
      <c r="F364" s="30" t="str">
        <f t="shared" si="32"/>
        <v/>
      </c>
      <c r="G364" s="30" t="str">
        <f t="shared" si="33"/>
        <v/>
      </c>
    </row>
    <row r="365" spans="2:7" x14ac:dyDescent="0.25">
      <c r="B365" s="28" t="str">
        <f t="shared" si="34"/>
        <v/>
      </c>
      <c r="C365" s="29" t="str">
        <f t="shared" si="35"/>
        <v/>
      </c>
      <c r="D365" s="30" t="str">
        <f t="shared" si="30"/>
        <v/>
      </c>
      <c r="E365" s="30" t="str">
        <f t="shared" si="31"/>
        <v/>
      </c>
      <c r="F365" s="30" t="str">
        <f t="shared" si="32"/>
        <v/>
      </c>
      <c r="G365" s="30" t="str">
        <f t="shared" si="33"/>
        <v/>
      </c>
    </row>
    <row r="366" spans="2:7" x14ac:dyDescent="0.25">
      <c r="B366" s="28" t="str">
        <f t="shared" si="34"/>
        <v/>
      </c>
      <c r="C366" s="29" t="str">
        <f t="shared" si="35"/>
        <v/>
      </c>
      <c r="D366" s="30" t="str">
        <f t="shared" si="30"/>
        <v/>
      </c>
      <c r="E366" s="30" t="str">
        <f t="shared" si="31"/>
        <v/>
      </c>
      <c r="F366" s="30" t="str">
        <f t="shared" si="32"/>
        <v/>
      </c>
      <c r="G366" s="30" t="str">
        <f t="shared" si="33"/>
        <v/>
      </c>
    </row>
    <row r="367" spans="2:7" x14ac:dyDescent="0.25">
      <c r="B367" s="28" t="str">
        <f t="shared" si="34"/>
        <v/>
      </c>
      <c r="C367" s="29" t="str">
        <f t="shared" si="35"/>
        <v/>
      </c>
      <c r="D367" s="30" t="str">
        <f t="shared" si="30"/>
        <v/>
      </c>
      <c r="E367" s="30" t="str">
        <f t="shared" si="31"/>
        <v/>
      </c>
      <c r="F367" s="30" t="str">
        <f t="shared" si="32"/>
        <v/>
      </c>
      <c r="G367" s="30" t="str">
        <f t="shared" si="33"/>
        <v/>
      </c>
    </row>
    <row r="368" spans="2:7" x14ac:dyDescent="0.25">
      <c r="B368" s="28" t="str">
        <f t="shared" si="34"/>
        <v/>
      </c>
      <c r="C368" s="29" t="str">
        <f t="shared" si="35"/>
        <v/>
      </c>
      <c r="D368" s="30" t="str">
        <f t="shared" si="30"/>
        <v/>
      </c>
      <c r="E368" s="30" t="str">
        <f t="shared" si="31"/>
        <v/>
      </c>
      <c r="F368" s="30" t="str">
        <f t="shared" si="32"/>
        <v/>
      </c>
      <c r="G368" s="30" t="str">
        <f t="shared" si="33"/>
        <v/>
      </c>
    </row>
    <row r="369" spans="2:7" x14ac:dyDescent="0.25">
      <c r="B369" s="28" t="str">
        <f t="shared" si="34"/>
        <v/>
      </c>
      <c r="C369" s="29" t="str">
        <f t="shared" si="35"/>
        <v/>
      </c>
      <c r="D369" s="30" t="str">
        <f t="shared" si="30"/>
        <v/>
      </c>
      <c r="E369" s="30" t="str">
        <f t="shared" si="31"/>
        <v/>
      </c>
      <c r="F369" s="30" t="str">
        <f t="shared" si="32"/>
        <v/>
      </c>
      <c r="G369" s="30" t="str">
        <f t="shared" si="33"/>
        <v/>
      </c>
    </row>
    <row r="370" spans="2:7" x14ac:dyDescent="0.25">
      <c r="B370" s="28" t="str">
        <f t="shared" si="34"/>
        <v/>
      </c>
      <c r="C370" s="29" t="str">
        <f t="shared" si="35"/>
        <v/>
      </c>
      <c r="D370" s="30" t="str">
        <f t="shared" si="30"/>
        <v/>
      </c>
      <c r="E370" s="30" t="str">
        <f t="shared" si="31"/>
        <v/>
      </c>
      <c r="F370" s="30" t="str">
        <f t="shared" si="32"/>
        <v/>
      </c>
      <c r="G370" s="30" t="str">
        <f t="shared" si="33"/>
        <v/>
      </c>
    </row>
    <row r="371" spans="2:7" x14ac:dyDescent="0.25">
      <c r="B371" s="28" t="str">
        <f t="shared" si="34"/>
        <v/>
      </c>
      <c r="C371" s="29" t="str">
        <f t="shared" si="35"/>
        <v/>
      </c>
      <c r="D371" s="30" t="str">
        <f t="shared" si="30"/>
        <v/>
      </c>
      <c r="E371" s="30" t="str">
        <f t="shared" si="31"/>
        <v/>
      </c>
      <c r="F371" s="30" t="str">
        <f t="shared" si="32"/>
        <v/>
      </c>
      <c r="G371" s="30" t="str">
        <f t="shared" si="33"/>
        <v/>
      </c>
    </row>
    <row r="372" spans="2:7" x14ac:dyDescent="0.25">
      <c r="B372" s="28" t="str">
        <f t="shared" si="34"/>
        <v/>
      </c>
      <c r="C372" s="29" t="str">
        <f t="shared" si="35"/>
        <v/>
      </c>
      <c r="D372" s="30" t="str">
        <f t="shared" si="30"/>
        <v/>
      </c>
      <c r="E372" s="30" t="str">
        <f t="shared" si="31"/>
        <v/>
      </c>
      <c r="F372" s="30" t="str">
        <f t="shared" si="32"/>
        <v/>
      </c>
      <c r="G372" s="30" t="str">
        <f t="shared" si="33"/>
        <v/>
      </c>
    </row>
    <row r="373" spans="2:7" x14ac:dyDescent="0.25">
      <c r="B373" s="28" t="str">
        <f t="shared" si="34"/>
        <v/>
      </c>
      <c r="C373" s="29" t="str">
        <f t="shared" si="35"/>
        <v/>
      </c>
      <c r="D373" s="30" t="str">
        <f t="shared" si="30"/>
        <v/>
      </c>
      <c r="E373" s="30" t="str">
        <f t="shared" si="31"/>
        <v/>
      </c>
      <c r="F373" s="30" t="str">
        <f t="shared" si="32"/>
        <v/>
      </c>
      <c r="G373" s="30" t="str">
        <f t="shared" si="33"/>
        <v/>
      </c>
    </row>
    <row r="374" spans="2:7" x14ac:dyDescent="0.25">
      <c r="B374" s="28" t="str">
        <f t="shared" si="34"/>
        <v/>
      </c>
      <c r="C374" s="29" t="str">
        <f t="shared" si="35"/>
        <v/>
      </c>
      <c r="D374" s="30" t="str">
        <f t="shared" si="30"/>
        <v/>
      </c>
      <c r="E374" s="30" t="str">
        <f t="shared" si="31"/>
        <v/>
      </c>
      <c r="F374" s="30" t="str">
        <f t="shared" si="32"/>
        <v/>
      </c>
      <c r="G374" s="30" t="str">
        <f t="shared" si="33"/>
        <v/>
      </c>
    </row>
    <row r="375" spans="2:7" x14ac:dyDescent="0.25">
      <c r="B375" s="28" t="str">
        <f t="shared" si="34"/>
        <v/>
      </c>
      <c r="C375" s="29" t="str">
        <f t="shared" si="35"/>
        <v/>
      </c>
      <c r="D375" s="30" t="str">
        <f t="shared" si="30"/>
        <v/>
      </c>
      <c r="E375" s="30" t="str">
        <f t="shared" si="31"/>
        <v/>
      </c>
      <c r="F375" s="30" t="str">
        <f t="shared" si="32"/>
        <v/>
      </c>
      <c r="G375" s="30" t="str">
        <f t="shared" si="33"/>
        <v/>
      </c>
    </row>
    <row r="376" spans="2:7" x14ac:dyDescent="0.25">
      <c r="B376" s="28" t="str">
        <f t="shared" si="34"/>
        <v/>
      </c>
      <c r="C376" s="29" t="str">
        <f t="shared" si="35"/>
        <v/>
      </c>
      <c r="D376" s="30" t="str">
        <f t="shared" si="30"/>
        <v/>
      </c>
      <c r="E376" s="30" t="str">
        <f t="shared" si="31"/>
        <v/>
      </c>
      <c r="F376" s="30" t="str">
        <f t="shared" si="32"/>
        <v/>
      </c>
      <c r="G376" s="30" t="str">
        <f t="shared" si="33"/>
        <v/>
      </c>
    </row>
    <row r="377" spans="2:7" x14ac:dyDescent="0.25">
      <c r="B377" s="28" t="str">
        <f t="shared" si="34"/>
        <v/>
      </c>
      <c r="C377" s="29" t="str">
        <f t="shared" si="35"/>
        <v/>
      </c>
      <c r="D377" s="30" t="str">
        <f t="shared" si="30"/>
        <v/>
      </c>
      <c r="E377" s="30" t="str">
        <f t="shared" si="31"/>
        <v/>
      </c>
      <c r="F377" s="30" t="str">
        <f t="shared" si="32"/>
        <v/>
      </c>
      <c r="G377" s="30" t="str">
        <f t="shared" si="33"/>
        <v/>
      </c>
    </row>
    <row r="378" spans="2:7" x14ac:dyDescent="0.25">
      <c r="B378" s="28" t="str">
        <f t="shared" si="34"/>
        <v/>
      </c>
      <c r="C378" s="29" t="str">
        <f t="shared" si="35"/>
        <v/>
      </c>
      <c r="D378" s="30" t="str">
        <f t="shared" si="30"/>
        <v/>
      </c>
      <c r="E378" s="30" t="str">
        <f t="shared" si="31"/>
        <v/>
      </c>
      <c r="F378" s="30" t="str">
        <f t="shared" si="32"/>
        <v/>
      </c>
      <c r="G378" s="30" t="str">
        <f t="shared" si="33"/>
        <v/>
      </c>
    </row>
    <row r="379" spans="2:7" x14ac:dyDescent="0.25">
      <c r="B379" s="28" t="str">
        <f t="shared" si="34"/>
        <v/>
      </c>
      <c r="C379" s="29" t="str">
        <f t="shared" si="35"/>
        <v/>
      </c>
      <c r="D379" s="30" t="str">
        <f t="shared" si="30"/>
        <v/>
      </c>
      <c r="E379" s="30" t="str">
        <f t="shared" si="31"/>
        <v/>
      </c>
      <c r="F379" s="30" t="str">
        <f t="shared" si="32"/>
        <v/>
      </c>
      <c r="G379" s="30" t="str">
        <f t="shared" si="33"/>
        <v/>
      </c>
    </row>
    <row r="380" spans="2:7" x14ac:dyDescent="0.25">
      <c r="B380" s="28" t="str">
        <f t="shared" si="34"/>
        <v/>
      </c>
      <c r="C380" s="29" t="str">
        <f t="shared" si="35"/>
        <v/>
      </c>
      <c r="D380" s="30" t="str">
        <f t="shared" si="30"/>
        <v/>
      </c>
      <c r="E380" s="30" t="str">
        <f t="shared" si="31"/>
        <v/>
      </c>
      <c r="F380" s="30" t="str">
        <f t="shared" si="32"/>
        <v/>
      </c>
      <c r="G380" s="30" t="str">
        <f t="shared" si="33"/>
        <v/>
      </c>
    </row>
    <row r="381" spans="2:7" x14ac:dyDescent="0.25">
      <c r="B381" s="28" t="str">
        <f t="shared" si="34"/>
        <v/>
      </c>
      <c r="C381" s="29" t="str">
        <f t="shared" si="35"/>
        <v/>
      </c>
      <c r="D381" s="30" t="str">
        <f t="shared" si="30"/>
        <v/>
      </c>
      <c r="E381" s="30" t="str">
        <f t="shared" si="31"/>
        <v/>
      </c>
      <c r="F381" s="30" t="str">
        <f t="shared" si="32"/>
        <v/>
      </c>
      <c r="G381" s="30" t="str">
        <f t="shared" si="33"/>
        <v/>
      </c>
    </row>
    <row r="382" spans="2:7" x14ac:dyDescent="0.25">
      <c r="B382" s="28" t="str">
        <f t="shared" si="34"/>
        <v/>
      </c>
      <c r="C382" s="29" t="str">
        <f t="shared" si="35"/>
        <v/>
      </c>
      <c r="D382" s="30" t="str">
        <f t="shared" si="30"/>
        <v/>
      </c>
      <c r="E382" s="30" t="str">
        <f t="shared" si="31"/>
        <v/>
      </c>
      <c r="F382" s="30" t="str">
        <f t="shared" si="32"/>
        <v/>
      </c>
      <c r="G382" s="30" t="str">
        <f t="shared" si="33"/>
        <v/>
      </c>
    </row>
    <row r="383" spans="2:7" x14ac:dyDescent="0.25">
      <c r="B383" s="28" t="str">
        <f t="shared" si="34"/>
        <v/>
      </c>
      <c r="C383" s="29" t="str">
        <f t="shared" si="35"/>
        <v/>
      </c>
      <c r="D383" s="30" t="str">
        <f t="shared" si="30"/>
        <v/>
      </c>
      <c r="E383" s="30" t="str">
        <f t="shared" si="31"/>
        <v/>
      </c>
      <c r="F383" s="30" t="str">
        <f t="shared" si="32"/>
        <v/>
      </c>
      <c r="G383" s="30" t="str">
        <f t="shared" si="33"/>
        <v/>
      </c>
    </row>
    <row r="384" spans="2:7" x14ac:dyDescent="0.25">
      <c r="B384" s="28" t="str">
        <f t="shared" si="34"/>
        <v/>
      </c>
      <c r="C384" s="29" t="str">
        <f t="shared" si="35"/>
        <v/>
      </c>
      <c r="D384" s="30" t="str">
        <f t="shared" si="30"/>
        <v/>
      </c>
      <c r="E384" s="30" t="str">
        <f t="shared" si="31"/>
        <v/>
      </c>
      <c r="F384" s="30" t="str">
        <f t="shared" si="32"/>
        <v/>
      </c>
      <c r="G384" s="30" t="str">
        <f t="shared" si="33"/>
        <v/>
      </c>
    </row>
    <row r="385" spans="2:7" x14ac:dyDescent="0.25">
      <c r="B385" s="31"/>
      <c r="C385" s="31"/>
      <c r="D385" s="31"/>
      <c r="E385" s="31"/>
      <c r="F385" s="31"/>
      <c r="G385" s="31"/>
    </row>
  </sheetData>
  <sheetProtection formatCells="0" formatColumns="0" formatRows="0"/>
  <conditionalFormatting sqref="B24:G384">
    <cfRule type="expression" dxfId="0" priority="1" stopIfTrue="1">
      <formula>($B24=$D$7)</formula>
    </cfRule>
  </conditionalFormatting>
  <dataValidations count="1">
    <dataValidation type="list" allowBlank="1" showInputMessage="1" showErrorMessage="1" sqref="D9" xr:uid="{CBBA8DB7-428D-40BF-9950-8067BB575982}">
      <formula1>"Yes,No"</formula1>
    </dataValidation>
  </dataValidations>
  <printOptions horizontalCentered="1"/>
  <pageMargins left="0.5" right="0.5" top="0.5" bottom="0.5" header="0.25" footer="0.25"/>
  <pageSetup fitToHeight="0" orientation="portrait" r:id="rId1"/>
  <headerFooter scaleWithDoc="0">
    <oddFooter>&amp;L&amp;8https://www.vertex42.com/ExcelTemplates/balloon-loan-calculator.html&amp;R&amp;8Page &amp;P of &amp;N</oddFooter>
  </headerFooter>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MODÈLE D'AMORTISSEMENT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Raju</dc:creator>
  <cp:lastModifiedBy>Andres VC</cp:lastModifiedBy>
  <dcterms:created xsi:type="dcterms:W3CDTF">2025-09-25T04:56:21Z</dcterms:created>
  <dcterms:modified xsi:type="dcterms:W3CDTF">2025-10-01T01:40:21Z</dcterms:modified>
</cp:coreProperties>
</file>