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drawings/drawing6.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ink/ink1.xml" ContentType="application/inkml+xml"/>
  <Override PartName="/xl/ink/ink2.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xcalcf="http://schemas.microsoft.com/office/spreadsheetml/2018/calcfeatures"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xmlns:x="http://schemas.openxmlformats.org/spreadsheetml/2006/main" mc:Ignorable="x15 xr xr6 xr10 xr2">
  <x:fileVersion appName="xl" lastEdited="7" lowestEdited="7" rupBuild="28526"/>
  <x:workbookPr codeName="ThisWorkbook" hidePivotFieldList="1"/>
  <mc:AlternateContent xmlns:mc="http://schemas.openxmlformats.org/markup-compatibility/2006">
    <mc:Choice Requires="x15">
      <x15ac:absPath xmlns:x15ac="http://schemas.microsoft.com/office/spreadsheetml/2010/11/ac" url="C:\Users\av820\Downloads\Excel Fraces 2.0\"/>
    </mc:Choice>
  </mc:AlternateContent>
  <xr:revisionPtr revIDLastSave="0" documentId="13_ncr:1_{5A18DB8C-327E-456A-AEFB-14D6EAEF219D}" xr6:coauthVersionLast="47" xr6:coauthVersionMax="47" xr10:uidLastSave="{00000000-0000-0000-0000-000000000000}"/>
  <x:bookViews>
    <x:workbookView xWindow="-108" yWindow="-108" windowWidth="23256" windowHeight="12456" tabRatio="759" activeTab="2" xr2:uid="{00000000-000D-0000-FFFF-FFFF00000000}"/>
  </x:bookViews>
  <x:sheets>
    <x:sheet name="Réglages" sheetId="2" r:id="rId1"/>
    <x:sheet name="Semaine 1" sheetId="53" r:id="rId2"/>
    <x:sheet name="Semaine 2" sheetId="91" r:id="rId3"/>
    <x:sheet name="Semaine 3" sheetId="92" r:id="rId4"/>
    <x:sheet name="Semaine 4" sheetId="93" r:id="rId5"/>
    <x:sheet name="Semaine 5" sheetId="94" r:id="rId6"/>
    <x:sheet name="Listes" sheetId="85" state="hidden" r:id="rId7"/>
    <x:sheet name="Tableau de bord" sheetId="5" r:id="rId8"/>
    <x:sheet name="Estimation des bénéfices" sheetId="95" r:id="rId9"/>
    <x:sheet name="Calendrier des visites" sheetId="90" r:id="rId10"/>
  </x:sheets>
  <x:externalReferences>
    <x:externalReference r:id="rId11"/>
  </x:externalReferences>
  <x:definedNames>
    <x:definedName name="BANK_ACCOUNTS_LIST">[1]Lists!$G$2:$G$31</x:definedName>
    <x:definedName name="BILL">Réglages!#REF!</x:definedName>
    <x:definedName name="CLIENTES">Réglages!$N$7:$N$56</x:definedName>
    <x:definedName name="DEBT">Réglages!#REF!</x:definedName>
    <x:definedName name="EXPENSE">Réglages!#REF!</x:definedName>
    <x:definedName name="INCOME">Réglages!#REF!</x:definedName>
    <x:definedName name="INVESTMENT">Réglages!#REF!</x:definedName>
    <x:definedName name="LISTS">#REF!</x:definedName>
    <x:definedName name="LISTS2">#REF!</x:definedName>
    <x:definedName name="MESES">Besuchsplan!$O$3:$O$14</x:definedName>
    <x:definedName name="PRODUCTOS">Réglages!$I$7:$I$16</x:definedName>
    <x:definedName name="SAVINGS">Réglages!#REF!</x:definedName>
  </x:definedNames>
  <x:calcPr calcId="191029"/>
  <x:pivotCaches>
    <x:pivotCache cacheId="0" r:id="rId12"/>
    <x:pivotCache cacheId="1" r:id="rId13"/>
    <x:pivotCache cacheId="2" r:id="rId14"/>
    <x:pivotCache cacheId="3" r:id="rId15"/>
    <x:pivotCache cacheId="4" r:id="rId16"/>
    <x:pivotCache cacheId="5" r:id="rId17"/>
  </x:pivotCaches>
  <x:extLst>
    <x: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x:ext>
  </x:extLst>
</x:workbook>
</file>

<file path=xl/comments1.xml><?xml version="1.0" encoding="utf-8"?>
<x:comments xmlns:mc="http://schemas.openxmlformats.org/markup-compatibility/2006" xmlns:xr="http://schemas.microsoft.com/office/spreadsheetml/2014/revision" xmlns:x="http://schemas.openxmlformats.org/spreadsheetml/2006/main" mc:Ignorable="xr">
  <x:authors>
    <x:author>Santiago Silva</x:author>
  </x:authors>
  <x:commentList>
    <x:comment ref="D1" authorId="0" shapeId="0" xr:uid="{16AF7E13-133F-4950-9E80-914F50446D77}">
      <x:text>
        <x:r>
          <x:rPr>
            <x:b/>
            <x:sz val="18"/>
            <x:color indexed="9"/>
            <x:rFont val="Arial"/>
            <x:family val="2"/>
            <x:scheme val="minor"/>
          </x:rPr>
          <x:t xml:space="preserve">Si cela ne fonctionne pas, essayez d'abord d'appuyer sur Fn + Esc pour activer la commande. Vous pouvez également actualiser toute la feuille en allant dans Données -&gt; Actualiser tout, en haut de l'écran. </x:t>
        </x:r>
      </x:text>
    </x:comment>
  </x:commentList>
</x:comments>
</file>

<file path=xl/metadata.xml><?xml version="1.0" encoding="utf-8"?>
<x:metadata xmlns:xda="http://schemas.microsoft.com/office/spreadsheetml/2017/dynamicarray" xmlns:x="http://schemas.openxmlformats.org/spreadsheetml/2006/main">
  <x:metadataTypes count="1">
    <x:metadataType name="XLDAPR" minSupportedVersion="120000" copy="1" pasteAll="1" pasteValues="1" merge="1" splitFirst="1" rowColShift="1" clearFormats="1" clearComments="1" assign="1" coerce="1" cellMeta="1"/>
  </x:metadataTypes>
  <x:futureMetadata name="XLDAPR" count="1">
    <x:bk>
      <x:extLst>
        <x:ext uri="{bdbb8cdc-fa1e-496e-a857-3c3f30c029c3}">
          <xda:dynamicArrayProperties fDynamic="1" fCollapsed="0"/>
        </x:ext>
      </x:extLst>
    </x:bk>
  </x:futureMetadata>
  <x:cellMetadata count="1">
    <x:bk>
      <x:rc t="1" v="0"/>
    </x:bk>
  </x:cellMetadata>
</x:metadata>
</file>

<file path=xl/sharedStrings.xml><?xml version="1.0" encoding="utf-8"?>
<x:sst xmlns:x="http://schemas.openxmlformats.org/spreadsheetml/2006/main">
  <x:si>
    <x:t>REVENUS</x:t>
  </x:si>
  <x:si>
    <x:t>DEBT</x:t>
  </x:si>
  <x:si>
    <x:t>ÉPARGNE</x:t>
  </x:si>
  <x:si>
    <x:t>INVESTISSEMENTS</x:t>
  </x:si>
  <x:si>
    <x:t>Salaire</x:t>
  </x:si>
  <x:si>
    <x:t>Vie sociale</x:t>
  </x:si>
  <x:si>
    <x:t>Hypothèque</x:t>
  </x:si>
  <x:si>
    <x:t>Paiements automobiles</x:t>
  </x:si>
  <x:si>
    <x:t>Internet</x:t>
  </x:si>
  <x:si>
    <x:t>Eau</x:t>
  </x:si>
  <x:si>
    <x:t>Téléphone</x:t>
  </x:si>
  <x:si>
    <x:t>Services publics</x:t>
  </x:si>
  <x:si>
    <x:t>SOLDE</x:t>
  </x:si>
  <x:si>
    <x:t>Assurance vie</x:t>
  </x:si>
  <x:si>
    <x:t>Assurance maladie</x:t>
  </x:si>
  <x:si>
    <x:t>EXPENSE</x:t>
  </x:si>
  <x:si>
    <x:t>FACTURE</x:t>
  </x:si>
  <x:si>
    <x:t>Compte courant Wells Fargo</x:t>
  </x:si>
  <x:si>
    <x:t>Netflix</x:t>
  </x:si>
  <x:si>
    <x:t>Amazon Prime</x:t>
  </x:si>
  <x:si>
    <x:t>Audible</x:t>
  </x:si>
  <x:si>
    <x:t>Notion</x:t>
  </x:si>
  <x:si>
    <x:t>Achats de Noël</x:t>
  </x:si>
  <x:si>
    <x:t>Réparations domestiques</x:t>
  </x:si>
  <x:si>
    <x:t>Bonus sur les ventes</x:t>
  </x:si>
  <x:si>
    <x:t>Intérêts bancaires</x:t>
  </x:si>
  <x:si>
    <x:t>Contrats freelance</x:t>
  </x:si>
  <x:si>
    <x:t>Rendements d'investissement</x:t>
  </x:si>
  <x:si>
    <x:t>Bénéfices</x:t>
  </x:si>
  <x:si>
    <x:t>Cosmétiques</x:t>
  </x:si>
  <x:si>
    <x:t>Vêtements</x:t>
  </x:si>
  <x:si>
    <x:t>Transports publics</x:t>
  </x:si>
  <x:si>
    <x:t>Produits alimentaires</x:t>
  </x:si>
  <x:si>
    <x:t>Divertissements</x:t>
  </x:si>
  <x:si>
    <x:t>Frais médicaux</x:t>
  </x:si>
  <x:si>
    <x:t>Frais de cours</x:t>
  </x:si>
  <x:si>
    <x:t>Livres</x:t>
  </x:si>
  <x:si>
    <x:t>Cadeaux</x:t>
  </x:si>
  <x:si>
    <x:t>Fournitures pour animaux</x:t>
  </x:si>
  <x:si>
    <x:t>Entretien de la maison</x:t>
  </x:si>
  <x:si>
    <x:t>Activités de loisirs</x:t>
  </x:si>
  <x:si>
    <x:t>Apple Music</x:t>
  </x:si>
  <x:si>
    <x:t>Électricité</x:t>
  </x:si>
  <x:si>
    <x:t>Fonds d'urgence</x:t>
  </x:si>
  <x:si>
    <x:t>Rénovation de la maison</x:t>
  </x:si>
  <x:si>
    <x:t>Planification des vacances</x:t>
  </x:si>
  <x:si>
    <x:t>Cours éducatifs</x:t>
  </x:si>
  <x:si>
    <x:t>Comptes de retraite</x:t>
  </x:si>
  <x:si>
    <x:t>ETF</x:t>
  </x:si>
  <x:si>
    <x:t>Prêts entre particuliers</x:t>
  </x:si>
  <x:si>
    <x:t>Cryptomonnaies</x:t>
  </x:si>
  <x:si>
    <x:t>Dettes de carte de crédit</x:t>
  </x:si>
  <x:si>
    <x:t>Prêts personnels</x:t>
  </x:si>
  <x:si>
    <x:t>Carte de crédit American Express</x:t>
  </x:si>
  <x:si>
    <x:t>Compte d'épargne Capital One 360</x:t>
  </x:si>
  <x:si>
    <x:t>Compte courant TD Bank</x:t>
  </x:si>
  <x:si>
    <x:t>Compte épargne Barclays</x:t>
  </x:si>
  <x:si>
    <x:t>Compte courant HSBC</x:t>
  </x:si>
  <x:si>
    <x:t>LISTE_DES_COMPTES_BANCAIRES</x:t>
  </x:si>
  <x:si>
    <x:t>Frais bancaires - Frais de compte</x:t>
  </x:si>
  <x:si>
    <x:t>Solde</x:t>
  </x:si>
  <x:si>
    <x:t>Femme de ménage</x:t>
  </x:si>
  <x:si>
    <x:t>Frais de copropriété</x:t>
  </x:si>
  <x:si>
    <x:t>UNFCU</x:t>
  </x:si>
  <x:si>
    <x:t xml:space="preserve">Cadeaux </x:t>
  </x:si>
  <x:si>
    <x:t>Loisirs</x:t>
  </x:si>
  <x:si>
    <x:t xml:space="preserve">Assurance immobilière </x:t>
  </x:si>
  <x:si>
    <x:t>Taxes foncières</x:t>
  </x:si>
  <x:si>
    <x:t>Assurance automobile</x:t>
  </x:si>
  <x:si>
    <x:t>Péages routiers</x:t>
  </x:si>
  <x:si>
    <x:t>Yoga</x:t>
  </x:si>
  <x:si>
    <x:t>PRODUITS</x:t>
  </x:si>
  <x:si>
    <x:t>• CONFIGURATION •</x:t>
  </x:si>
  <x:si>
    <x:t>1.</x:t>
  </x:si>
  <x:si>
    <x:t>2.</x:t>
  </x:si>
  <x:si>
    <x:t>3.</x:t>
  </x:si>
  <x:si>
    <x:t>4.</x:t>
  </x:si>
  <x:si>
    <x:t>#</x:t>
  </x:si>
  <x:si>
    <x:t>5.</x:t>
  </x:si>
  <x:si>
    <x:t>6.</x:t>
  </x:si>
  <x:si>
    <x:t>7.</x:t>
  </x:si>
  <x:si>
    <x:t>8.</x:t>
  </x:si>
  <x:si>
    <x:t>9.</x:t>
  </x:si>
  <x:si>
    <x:t>10.</x:t>
  </x:si>
  <x:si>
    <x:t>11.</x:t>
  </x:si>
  <x:si>
    <x:t>12.</x:t>
  </x:si>
  <x:si>
    <x:t>13.</x:t>
  </x:si>
  <x:si>
    <x:t>14.</x:t>
  </x:si>
  <x:si>
    <x:t>15.</x:t>
  </x:si>
  <x:si>
    <x:t>16.</x:t>
  </x:si>
  <x:si>
    <x:t>17.</x:t>
  </x:si>
  <x:si>
    <x:t>18.</x:t>
  </x:si>
  <x:si>
    <x:t>19.</x:t>
  </x:si>
  <x:si>
    <x:t>20.</x:t>
  </x:si>
  <x:si>
    <x:t>21.</x:t>
  </x:si>
  <x:si>
    <x:t>22.</x:t>
  </x:si>
  <x:si>
    <x:t>23.</x:t>
  </x:si>
  <x:si>
    <x:t>24.</x:t>
  </x:si>
  <x:si>
    <x:t>25.</x:t>
  </x:si>
  <x:si>
    <x:t>26.</x:t>
  </x:si>
  <x:si>
    <x:t>27.</x:t>
  </x:si>
  <x:si>
    <x:t>28.</x:t>
  </x:si>
  <x:si>
    <x:t>29.</x:t>
  </x:si>
  <x:si>
    <x:t>30.</x:t>
  </x:si>
  <x:si>
    <x:t>LUNES</x:t>
  </x:si>
  <x:si>
    <x:t>MARTES</x:t>
  </x:si>
  <x:si>
    <x:t>JEUDI</x:t>
  </x:si>
  <x:si>
    <x:t>VIERNES</x:t>
  </x:si>
  <x:si>
    <x:t>Cumplimiento</x:t>
  </x:si>
  <x:si>
    <x:t>Bodegón 212</x:t>
  </x:si>
  <x:si>
    <x:t>Clients visités</x:t>
  </x:si>
  <x:si>
    <x:t>Total Objectif</x:t>
  </x:si>
  <x:si>
    <x:t>Total réel</x:t>
  </x:si>
  <x:si>
    <x:t>% Réalisation</x:t>
  </x:si>
  <x:si>
    <x:t>SEMAINE 1</x:t>
  </x:si>
  <x:si>
    <x:t>META</x:t>
  </x:si>
  <x:si>
    <x:t>RÉEL</x:t>
  </x:si>
  <x:si>
    <x:t>SEMAINE 2</x:t>
  </x:si>
  <x:si>
    <x:t>SEMAINE 3</x:t>
  </x:si>
  <x:si>
    <x:t>SEMAINE 4</x:t>
  </x:si>
  <x:si>
    <x:t>SEMAINE 5</x:t>
  </x:si>
  <x:si>
    <x:t>JANVIER</x:t>
  </x:si>
  <x:si>
    <x:t>FÉVRIER</x:t>
  </x:si>
  <x:si>
    <x:t>MARZO</x:t>
  </x:si>
  <x:si>
    <x:t>AVRIL</x:t>
  </x:si>
  <x:si>
    <x:t>MAYO</x:t>
  </x:si>
  <x:si>
    <x:t>JUNIO</x:t>
  </x:si>
  <x:si>
    <x:t>JUILLET</x:t>
  </x:si>
  <x:si>
    <x:t>AOÛT</x:t>
  </x:si>
  <x:si>
    <x:t>SEPTEMBRE</x:t>
  </x:si>
  <x:si>
    <x:t>OCTOBRE</x:t>
  </x:si>
  <x:si>
    <x:t>NOVEMBRE</x:t>
  </x:si>
  <x:si>
    <x:t>DÉCEMBRE</x:t>
  </x:si>
  <x:si>
    <x:t>Compteur de visites</x:t>
  </x:si>
  <x:si>
    <x:t>OBJECTIF HEBDOMADAIRE</x:t>
  </x:si>
  <x:si>
    <x:t>OBJECTIF QUOTIDIEN</x:t>
  </x:si>
  <x:si>
    <x:t>RÉEL QUOTIDIEN</x:t>
  </x:si>
  <x:si>
    <x:t>RÉEL HEBDOMADAIRE</x:t>
  </x:si>
  <x:si>
    <x:t>Respect hebdomadaire</x:t>
  </x:si>
  <x:si>
    <x:t>Étiquettes de ligne</x:t>
  </x:si>
  <x:si>
    <x:t>Total général</x:t>
  </x:si>
  <x:si>
    <x:t>Suma de REAL</x:t>
  </x:si>
  <x:si>
    <x:t>Semaine 1</x:t>
  </x:si>
  <x:si>
    <x:t>Semaine 2</x:t>
  </x:si>
  <x:si>
    <x:t>Semaine 3</x:t>
  </x:si>
  <x:si>
    <x:t>Semaine 4</x:t>
  </x:si>
  <x:si>
    <x:t>Semaine 5</x:t>
  </x:si>
  <x:si>
    <x:t>Réel</x:t>
  </x:si>
  <x:si>
    <x:t>semana</x:t>
  </x:si>
  <x:si>
    <x:t>Somme de Real</x:t>
  </x:si>
  <x:si>
    <x:t>productos</x:t>
  </x:si>
  <x:si>
    <x:t>Pourcentages</x:t>
  </x:si>
  <x:si>
    <x:t>Somme des pourcentages</x:t>
  </x:si>
  <x:si>
    <x:t>Objectif mensuel ($)</x:t>
  </x:si>
  <x:si>
    <x:t>Prix</x:t>
  </x:si>
  <x:si>
    <x:t>Total vendu ($)</x:t>
  </x:si>
  <x:si>
    <x:t>OBJECTIF MENSUEL</x:t>
  </x:si>
  <x:si>
    <x:t xml:space="preserve">AVANCE </x:t>
  </x:si>
  <x:si>
    <x:t>Total cumulé ($)</x:t>
  </x:si>
  <x:si>
    <x:t>Vendu sans ($)</x:t>
  </x:si>
  <x:si>
    <x:t>META ACUMULADO</x:t>
  </x:si>
  <x:si>
    <x:t>RÉEL CUMULÉ</x:t>
  </x:si>
  <x:si>
    <x:t>Clients</x:t>
  </x:si>
  <x:si>
    <x:t>Somme du total cumulé ($)</x:t>
  </x:si>
  <x:si>
    <x:t>31.</x:t>
  </x:si>
  <x:si>
    <x:t>32.</x:t>
  </x:si>
  <x:si>
    <x:t>33.</x:t>
  </x:si>
  <x:si>
    <x:t>34.</x:t>
  </x:si>
  <x:si>
    <x:t>35.</x:t>
  </x:si>
  <x:si>
    <x:t>36.</x:t>
  </x:si>
  <x:si>
    <x:t>37.</x:t>
  </x:si>
  <x:si>
    <x:t>38.</x:t>
  </x:si>
  <x:si>
    <x:t>39.</x:t>
  </x:si>
  <x:si>
    <x:t>40.</x:t>
  </x:si>
  <x:si>
    <x:t>41.</x:t>
  </x:si>
  <x:si>
    <x:t>42.</x:t>
  </x:si>
  <x:si>
    <x:t>43.</x:t>
  </x:si>
  <x:si>
    <x:t>44.</x:t>
  </x:si>
  <x:si>
    <x:t>45.</x:t>
  </x:si>
  <x:si>
    <x:t>46.</x:t>
  </x:si>
  <x:si>
    <x:t>47.</x:t>
  </x:si>
  <x:si>
    <x:t>48.</x:t>
  </x:si>
  <x:si>
    <x:t>49.</x:t>
  </x:si>
  <x:si>
    <x:t>50.</x:t>
  </x:si>
  <x:si>
    <x:t>Compteur</x:t>
  </x:si>
  <x:si>
    <x:t>Additionneur</x:t>
  </x:si>
  <x:si>
    <x:t>N°</x:t>
  </x:si>
  <x:si>
    <x:t>Total hebdomadaire</x:t>
  </x:si>
  <x:si>
    <x:t>Ventes en unités</x:t>
  </x:si>
  <x:si>
    <x:t>Somme des ventes en unités</x:t>
  </x:si>
  <x:si>
    <x:t>Supermarché économique</x:t>
  </x:si>
  <x:si>
    <x:t>Automercados Sumesa</x:t>
  </x:si>
  <x:si>
    <x:t>Papeterie El Papelero</x:t>
  </x:si>
  <x:si>
    <x:t>Librairie El Librero</x:t>
  </x:si>
  <x:si>
    <x:t>Bodegón La Joyería</x:t>
  </x:si>
  <x:si>
    <x:t>Pinturas La Pinturería</x:t>
  </x:si>
  <x:si>
    <x:t>Supermarché Ni Tan Barato</x:t>
  </x:si>
  <x:si>
    <x:t>Automercado Fin de Mes</x:t>
  </x:si>
  <x:si>
    <x:t>Papeterie Crayons et papier</x:t>
  </x:si>
  <x:si>
    <x:t>Librairie La Editorial</x:t>
  </x:si>
  <x:si>
    <x:t>Pharmacie El Doctor</x:t>
  </x:si>
  <x:si>
    <x:t>Peintures La Brocha Gorda</x:t>
  </x:si>
  <x:si>
    <x:t>Industrias Alimenticias 058</x:t>
  </x:si>
  <x:si>
    <x:t>Alimentos La Criolla</x:t>
  </x:si>
  <x:si>
    <x:t>Floristería Los Jardines</x:t>
  </x:si>
  <x:si>
    <x:t>Magasins « Un peu de tout »</x:t>
  </x:si>
  <x:si>
    <x:t>CHOCOLAT</x:t>
  </x:si>
  <x:si>
    <x:t>AMANDES</x:t>
  </x:si>
  <x:si>
    <x:t>LIVRES</x:t>
  </x:si>
  <x:si>
    <x:t>JUGO</x:t>
  </x:si>
  <x:si>
    <x:t>CARAMELO</x:t>
  </x:si>
  <x:si>
    <x:t>BASTÓN DULCE</x:t>
  </x:si>
  <x:si>
    <x:t>CUADERNO</x:t>
  </x:si>
  <x:si>
    <x:t>MERCREDI</x:t>
  </x:si>
  <x:si>
    <x:t>TOTAL $</x:t>
  </x:si>
  <x:si>
    <x:t>Ventes en $</x:t>
  </x:si>
  <x:si>
    <x:t>Somme des ventes en $</x:t>
  </x:si>
  <x:si>
    <x:t>%</x:t>
  </x:si>
  <x:si>
    <x:t>Somme en %</x:t>
  </x:si>
  <x:si>
    <x:t>CHUPETA</x:t>
  </x:si>
  <x:si>
    <x:t>SEIS</x:t>
  </x:si>
  <x:si>
    <x:t>PLAN ($)</x:t>
  </x:si>
  <x:si>
    <x:t>-</x:t>
  </x:si>
  <x:si>
    <x:t>BOCKS</x:t>
  </x:si>
  <x:si>
    <x:t>LAPIZ</x:t>
  </x:si>
  <x:si>
    <x:t>ONE</x:t>
  </x:si>
  <x:si>
    <x:t>TWO</x:t>
  </x:si>
  <x:si>
    <x:t>THREE</x:t>
  </x:si>
  <x:si>
    <x:t>siete</x:t>
  </x:si>
  <x:si>
    <x:t>www</x:t>
  </x:si>
  <x:si>
    <x:t>sss</x:t>
  </x:si>
  <x:si>
    <x:t>wwwwss</x:t>
  </x:si>
  <x:si>
    <x:t>Remplissez les cellules marquées en vert clair</x:t>
  </x:si>
  <x:si>
    <x:t>• PLAN DE VENTE •</x:t>
  </x:si>
  <x:si>
    <x:t>PLAN DE VENTE HEBDOMADAIRE</x:t>
  </x:si>
  <x:si>
    <x:t>LUNDI</x:t>
  </x:si>
  <x:si>
    <x:t>MARDI</x:t>
  </x:si>
  <x:si>
    <x:t>VENDREDI</x:t>
  </x:si>
  <x:si>
    <x:t>1er client :</x:t>
  </x:si>
  <x:si>
    <x:t>2e client :</x:t>
  </x:si>
  <x:si>
    <x:t>10e client :</x:t>
  </x:si>
  <x:si>
    <x:t>9e client :</x:t>
  </x:si>
  <x:si>
    <x:t>8e client :</x:t>
  </x:si>
  <x:si>
    <x:t>7e client :</x:t>
  </x:si>
  <x:si>
    <x:t>6e client :</x:t>
  </x:si>
  <x:si>
    <x:t>5e client :</x:t>
  </x:si>
  <x:si>
    <x:t>4e client :</x:t>
  </x:si>
  <x:si>
    <x:t>3e client :</x:t>
  </x:si>
  <x:si>
    <x:t>Produit</x:t>
  </x:si>
  <x:si>
    <x:t xml:space="preserve">Plan </x:t>
  </x:si>
  <x:si>
    <x:t>Réalisé</x:t>
  </x:si>
  <x:si>
    <x:t>Réalisation</x:t>
  </x:si>
  <x:si>
    <x:t>Total</x:t>
  </x:si>
  <x:si>
    <x:t>Appuyez sur Ctrl + Alt + F5 pour actualiser</x:t>
  </x:si>
  <x:si>
    <x:t>• TABLEAU DE BORD MENSUEL •</x:t>
  </x:si>
  <x:si>
    <x:t>VISITES AU COURS DU MOIS</x:t>
  </x:si>
  <x:si>
    <x:t>CHIFFRE D'AFFAIRES RÉEL ($)</x:t>
  </x:si>
  <x:si>
    <x:t>% DE RÉALISATION</x:t>
  </x:si>
  <x:si>
    <x:t>NOMBRE DE CLIENTS GÉRÉS</x:t>
  </x:si>
  <x:si>
    <x:t>• ESTIMATION DES BÉNÉFICES •</x:t>
  </x:si>
  <x:si>
    <x:t>CALCUL DE L'ESTIMATION DU BÉNÉFICE SOUHAITÉ PAR RAPPORT À L'ESTIMATION RÉELLE</x:t>
  </x:si>
  <x:si>
    <x:t>Objectif de vente mensuel estimé</x:t>
  </x:si>
  <x:si>
    <x:t>% de commission</x:t>
  </x:si>
  <x:si>
    <x:t>Chiffre d'affaires estimé selon l'objectif attribué</x:t>
  </x:si>
  <x:si>
    <x:t>Revenu souhaité</x:t>
  </x:si>
  <x:si>
    <x:t>Différence entre la commission et le revenu souhaité</x:t>
  </x:si>
  <x:si>
    <x:t>Modifiez les heures de visite, le mois et l'année dans les cellules marquées en vert clair.</x:t>
  </x:si>
  <x:si>
    <x:t>• CALENDRIER DES VISITES •</x:t>
  </x:si>
  <x:si>
    <x:t>Lundi</x:t>
  </x:si>
  <x:si>
    <x:t>Mardi</x:t>
  </x:si>
  <x:si>
    <x:t>Mercredi</x:t>
  </x:si>
  <x:si>
    <x:t>Jeudi</x:t>
  </x:si>
  <x:si>
    <x:t>Vendredi</x:t>
  </x:si>
  <x:si>
    <x:t>Samedi</x:t>
  </x:si>
  <x:si>
    <x:t>Dimanche</x:t>
  </x:si>
  <x:si>
    <x:t>Heure</x:t>
  </x:si>
  <x:si>
    <x:t>Calendrier</x:t>
  </x:si>
  <x:si>
    <x:t>TOTAL</x:t>
  </x:si>
  <x:si>
    <x:t>Personnalisez votre modèle</x:t>
  </x:si>
  <x:si>
    <x:t>NOM DE L’ENTREPRISE</x:t>
  </x:si>
  <x:si>
    <x:t>Nom de l'entreprise</x:t>
  </x:si>
  <x:si>
    <x:t>Nom du vendeur</x:t>
  </x:si>
  <x:si>
    <x:t>Période Mois-Année</x:t>
  </x:si>
  <x:si>
    <x:t>PORTEFEUILLE</x:t>
  </x:si>
  <x:si>
    <x:t>Chocolat</x:t>
  </x:si>
  <x:si>
    <x:t>Unité commerciale (carton, colis, pièce, kg, etc.)</x:t>
  </x:si>
  <x:si>
    <x:t>Paquets de 10</x:t>
  </x:si>
  <x:si>
    <x:t>Prix par unité de négociation</x:t>
  </x:si>
  <x:si>
    <x:t>Base de clients / parties intéressées</x:t>
  </x:si>
  <x:si>
    <x:t>Clients / Prospects</x:t>
  </x:si>
  <x:si>
    <x:t>Supermarché</x:t>
  </x:si>
  <x:si>
    <x:t>1. Client :</x:t>
  </x:si>
  <x:si>
    <x:t>Est</x:t>
  </x:si>
  <x:si>
    <x:t>Accomplissement</x:t>
  </x:si>
  <x:si>
    <x:t>2. Client :</x:t>
  </x:si>
  <x:si>
    <x:t>3. Client :</x:t>
  </x:si>
  <x:si>
    <x:t>4. Client :</x:t>
  </x:si>
  <x:si>
    <x:t>5. Client :</x:t>
  </x:si>
  <x:si>
    <x:t>6. Client :</x:t>
  </x:si>
  <x:si>
    <x:t>7. Client :</x:t>
  </x:si>
  <x:si>
    <x:t>8. Client :</x:t>
  </x:si>
  <x:si>
    <x:t>9. Client :</x:t>
  </x:si>
  <x:si>
    <x:t>10. Client :</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</x:si>
</x:sst>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xmlns:x="http://schemas.openxmlformats.org/spreadsheetml/2006/main" mc:Ignorable="x14ac x16r2 xr xr9">
  <x:numFmts count="18">
    <x:numFmt numFmtId="164" formatCode="&quot;Bs.S&quot;#,##0.00;[Red]&quot;Bs.S&quot;\-#,##0.00"/>
    <x:numFmt numFmtId="165" formatCode="_ * #,##0.00_ ;_ * \-#,##0.00_ ;_ * &quot;-&quot;??_ ;_ @_ "/>
    <x:numFmt numFmtId="166" formatCode="_(#,##0.00_);_(\(#,##0.00\);_(&quot;-&quot;??_);_(@_)"/>
    <x:numFmt numFmtId="167" formatCode="mmm\ yyyy"/>
    <x:numFmt numFmtId="168" formatCode="0.0%"/>
    <x:numFmt numFmtId="169" formatCode="_ * #,##0_ ;_ * \-#,##0_ ;_ * &quot;-&quot;??_ ;_ @_ "/>
    <x:numFmt numFmtId="170" formatCode="hh:mm\ AM/PM"/>
    <x:numFmt numFmtId="171" formatCode="_(#,##0_);_(\(#,##0\);_(&quot;-&quot;??_);_(@_)"/>
    <x:numFmt numFmtId="172" formatCode="[$$-540A]#,##0"/>
    <x:numFmt numFmtId="173" formatCode="[$$-540A]#,##0_ ;\-[$$-540A]#,##0\ "/>
    <x:numFmt numFmtId="174" formatCode="[$$-540A]#,##0.00"/>
    <x:numFmt numFmtId="175" formatCode="[$$-409]#,##0"/>
    <x:numFmt numFmtId="176" formatCode="[$$-380A]\ #,##0"/>
    <x:numFmt numFmtId="177" formatCode="[$$-1C0A]#,##0_ ;\-[$$-1C0A]#,##0\ "/>
    <x:numFmt numFmtId="178" formatCode="[$$-440A]#,##0"/>
    <x:numFmt numFmtId="179" formatCode="[$$-440A]#,##0.00"/>
    <x:numFmt numFmtId="181" formatCode="[$-40C]d\-mmm\-yy;@"/>
    <x:numFmt numFmtId="182" formatCode="#,##0.00\ [$€-40C]"/>
  </x:numFmts>
  <x:fonts count="56">
    <x:font>
      <x:sz val="10"/>
      <x:color rgb="FF000000"/>
      <x:name val="Arial"/>
      <x:scheme val="minor"/>
    </x:font>
    <x:font>
      <x:sz val="10"/>
      <x:color rgb="FF332D2D"/>
      <x:name val="Quattrocento Sans"/>
      <x:family val="2"/>
    </x:font>
    <x:font>
      <x:b/>
      <x:sz val="10"/>
      <x:color rgb="FF332D2D"/>
      <x:name val="Quattrocento Sans"/>
      <x:family val="2"/>
    </x:font>
    <x:font>
      <x:b/>
      <x:sz val="11"/>
      <x:color rgb="FF332D2D"/>
      <x:name val="Quattrocento Sans"/>
      <x:family val="2"/>
    </x:font>
    <x:font>
      <x:sz val="12"/>
      <x:color rgb="FF332D2D"/>
      <x:name val="Quattrocento Sans"/>
      <x:family val="2"/>
    </x:font>
    <x:font>
      <x:b/>
      <x:sz val="14"/>
      <x:color rgb="FF332D2D"/>
      <x:name val="Quattrocento Sans"/>
      <x:family val="2"/>
    </x:font>
    <x:font>
      <x:sz val="10"/>
      <x:color rgb="FFFFFCF9"/>
      <x:name val="Quattrocento Sans"/>
      <x:family val="2"/>
    </x:font>
    <x:font>
      <x:sz val="10"/>
      <x:color rgb="FF000000"/>
      <x:name val="Quattrocento Sans"/>
      <x:family val="2"/>
    </x:font>
    <x:font>
      <x:sz val="10"/>
      <x:color rgb="FF000000"/>
      <x:name val="Arial"/>
      <x:family val="2"/>
      <x:scheme val="minor"/>
    </x:font>
    <x:font>
      <x:sz val="28"/>
      <x:color rgb="FF587988"/>
      <x:name val="Quattrocento Sans"/>
      <x:family val="2"/>
    </x:font>
    <x:font>
      <x:sz val="40"/>
      <x:color rgb="FF587988"/>
      <x:name val="Quattrocento Sans"/>
      <x:family val="2"/>
    </x:font>
    <x:font>
      <x:sz val="8"/>
      <x:name val="Arial"/>
      <x:family val="2"/>
      <x:scheme val="minor"/>
    </x:font>
    <x:font>
      <x:sz val="10"/>
      <x:color rgb="FF587988"/>
      <x:name val="Quattrocento Sans"/>
      <x:family val="2"/>
    </x:font>
    <x:font>
      <x:sz val="10"/>
      <x:color rgb="FFFFFAF8"/>
      <x:name val="Quattrocento Sans"/>
      <x:family val="2"/>
    </x:font>
    <x:font>
      <x:sz val="32"/>
      <x:color rgb="FF796F8D"/>
      <x:name val="Inria Serif Regular"/>
    </x:font>
    <x:font>
      <x:sz val="32"/>
      <x:color rgb="FF796F8D"/>
      <x:name val="Inria Serif"/>
    </x:font>
    <x:font>
      <x:b/>
      <x:sz val="12"/>
      <x:color rgb="FF332D2D"/>
      <x:name val="Quattrocento Sans"/>
    </x:font>
    <x:font>
      <x:sz val="10"/>
      <x:color rgb="FF000000"/>
      <x:name val="Quattrocento Sans"/>
    </x:font>
    <x:font>
      <x:sz val="12"/>
      <x:name val="Quattrocento Sans"/>
    </x:font>
    <x:font>
      <x:sz val="10"/>
      <x:name val="Quattrocento Sans"/>
    </x:font>
    <x:font>
      <x:sz val="10"/>
      <x:color rgb="FFFDFCFF"/>
      <x:name val="Quattrocento Sans"/>
      <x:family val="2"/>
    </x:font>
    <x:font>
      <x:sz val="16"/>
      <x:color rgb="FF332D2D"/>
      <x:name val="Quattrocento Sans"/>
      <x:family val="2"/>
    </x:font>
    <x:font>
      <x:b/>
      <x:sz val="11"/>
      <x:color rgb="FFFFFFFF"/>
      <x:name val="Quattrocento Sans"/>
    </x:font>
    <x:font>
      <x:sz val="16"/>
      <x:color rgb="FF587988"/>
      <x:name val="Quattrocento Sans"/>
      <x:family val="2"/>
    </x:font>
    <x:font>
      <x:sz val="16"/>
      <x:color rgb="FF000000"/>
      <x:name val="Arial"/>
      <x:family val="2"/>
      <x:scheme val="minor"/>
    </x:font>
    <x:font>
      <x:sz val="48"/>
      <x:color rgb="FF796F8D"/>
      <x:name val="Inria Serif"/>
    </x:font>
    <x:font>
      <x:b/>
      <x:sz val="36"/>
      <x:color rgb="FFFFFFFF"/>
      <x:name val="Quattrocento Sans"/>
      <x:family val="2"/>
    </x:font>
    <x:font>
      <x:sz val="14"/>
      <x:color rgb="FF000000"/>
      <x:name val="Arial"/>
      <x:family val="2"/>
      <x:scheme val="minor"/>
    </x:font>
    <x:font>
      <x:b/>
      <x:sz val="14"/>
      <x:color rgb="FF000000"/>
      <x:name val="Arial"/>
      <x:family val="2"/>
      <x:scheme val="minor"/>
    </x:font>
    <x:font>
      <x:b/>
      <x:sz val="14"/>
      <x:color theme="0"/>
      <x:name val="Arial"/>
      <x:family val="2"/>
      <x:scheme val="minor"/>
    </x:font>
    <x:font>
      <x:b/>
      <x:sz val="18"/>
      <x:color theme="0"/>
      <x:name val="Quattrocento Sans"/>
      <x:family val="2"/>
    </x:font>
    <x:font>
      <x:b/>
      <x:sz val="48"/>
      <x:color rgb="FF796F8D"/>
      <x:name val="Inria Serif"/>
    </x:font>
    <x:font>
      <x:sz val="10"/>
      <x:color rgb="FF000000"/>
      <x:name val="Arial"/>
      <x:family val="2"/>
      <x:scheme val="minor"/>
    </x:font>
    <x:font>
      <x:sz val="18"/>
      <x:color rgb="FF796F8D"/>
      <x:name val="Inria Serif"/>
    </x:font>
    <x:font>
      <x:sz val="10"/>
      <x:color theme="0"/>
      <x:name val="Quattrocento Sans"/>
      <x:family val="2"/>
    </x:font>
    <x:font>
      <x:b/>
      <x:sz val="22"/>
      <x:color rgb="FFFFFFFF"/>
      <x:name val="Quattrocento Sans"/>
      <x:family val="2"/>
    </x:font>
    <x:font>
      <x:sz val="22"/>
      <x:name val="Arial"/>
      <x:family val="2"/>
    </x:font>
    <x:font>
      <x:sz val="10"/>
      <x:color rgb="FFFFF4F5"/>
      <x:name val="Arial"/>
      <x:family val="2"/>
      <x:scheme val="minor"/>
    </x:font>
    <x:font>
      <x:b/>
      <x:sz val="10"/>
      <x:color rgb="FF332D2D"/>
      <x:name val="Quattrocento Sans"/>
    </x:font>
    <x:font>
      <x:sz val="16"/>
      <x:color rgb="FF000000"/>
      <x:name val="Quattrocento Sans"/>
      <x:family val="2"/>
    </x:font>
    <x:font>
      <x:b/>
      <x:sz val="24"/>
      <x:color theme="0"/>
      <x:name val="Quattrocento Sans"/>
      <x:family val="2"/>
    </x:font>
    <x:font>
      <x:b/>
      <x:sz val="16"/>
      <x:color theme="0"/>
      <x:name val="Quattrocento Sans"/>
    </x:font>
    <x:font>
      <x:sz val="10"/>
      <x:color rgb="FF332D2D"/>
      <x:name val="Quattrocento Sans"/>
    </x:font>
    <x:font>
      <x:b/>
      <x:sz val="20"/>
      <x:color theme="0"/>
      <x:name val="Quattrocento Sans"/>
    </x:font>
    <x:font>
      <x:b/>
      <x:sz val="18"/>
      <x:color rgb="FF16365C"/>
      <x:name val="Quattrocento Sans"/>
    </x:font>
    <x:font>
      <x:sz val="32"/>
      <x:color rgb="FFFEFCFF"/>
      <x:name val="Inria Serif Regular"/>
    </x:font>
    <x:font>
      <x:sz val="48"/>
      <x:color rgb="FF796F8D"/>
      <x:name val="Inria Serif Regular"/>
    </x:font>
    <x:font>
      <x:b/>
      <x:sz val="14"/>
      <x:color rgb="FF332D2D"/>
      <x:name val="Quattrocento Sans"/>
    </x:font>
    <x:font>
      <x:b/>
      <x:sz val="18"/>
      <x:color indexed="9"/>
      <x:name val="Arial"/>
      <x:family val="2"/>
      <x:scheme val="minor"/>
    </x:font>
    <x:font>
      <x:b/>
      <x:sz val="12"/>
      <x:color rgb="FF000000"/>
      <x:name val="Arial"/>
      <x:family val="2"/>
      <x:scheme val="minor"/>
    </x:font>
    <x:font>
      <x:b/>
      <x:sz val="12"/>
      <x:color rgb="FF000000"/>
      <x:name val="Quattrocento Sans"/>
    </x:font>
    <x:font>
      <x:b/>
      <x:sz val="14"/>
      <x:color rgb="FF000000"/>
      <x:name val="Quattrocento Sans"/>
    </x:font>
    <x:font>
      <x:sz val="18"/>
      <x:color theme="1"/>
      <x:name val="Arial"/>
      <x:family val="2"/>
      <x:scheme val="minor"/>
    </x:font>
    <x:font>
      <x:sz val="22"/>
      <x:color rgb="FF000000"/>
      <x:name val="Arial"/>
      <x:family val="2"/>
      <x:scheme val="minor"/>
    </x:font>
    <x:font>
      <x:b/>
      <x:sz val="22"/>
      <x:color rgb="FF000000"/>
      <x:name val="Arial"/>
      <x:family val="2"/>
      <x:scheme val="minor"/>
    </x:font>
    <x:font>
      <x:b/>
      <x:sz val="20"/>
      <x:color theme="0"/>
      <x:name val="Quattrocento Sans"/>
      <x:family val="2"/>
    </x:font>
  </x:fonts>
  <x:fills count="21">
    <x:fill>
      <x:patternFill patternType="none"/>
    </x:fill>
    <x:fill>
      <x:patternFill patternType="gray125"/>
    </x:fill>
    <x:fill>
      <x:patternFill patternType="solid">
        <x:fgColor rgb="FFFFFCF9"/>
        <x:bgColor rgb="FFFFFCF9"/>
      </x:patternFill>
    </x:fill>
    <x:fill>
      <x:patternFill patternType="solid">
        <x:fgColor rgb="FFFFFCF9"/>
        <x:bgColor indexed="64"/>
      </x:patternFill>
    </x:fill>
    <x:fill>
      <x:patternFill patternType="solid">
        <x:fgColor rgb="FFFFFAF8"/>
        <x:bgColor indexed="64"/>
      </x:patternFill>
    </x:fill>
    <x:fill>
      <x:patternFill patternType="solid">
        <x:fgColor rgb="FFBDB6CC"/>
        <x:bgColor rgb="FFB2CBD7"/>
      </x:patternFill>
    </x:fill>
    <x:fill>
      <x:patternFill patternType="solid">
        <x:fgColor rgb="FFF5D5D7"/>
        <x:bgColor indexed="64"/>
      </x:patternFill>
    </x:fill>
    <x:fill>
      <x:patternFill patternType="solid">
        <x:fgColor rgb="FFFFF4F5"/>
        <x:bgColor rgb="FFFFFCF9"/>
      </x:patternFill>
    </x:fill>
    <x:fill>
      <x:patternFill patternType="solid">
        <x:fgColor rgb="FFFFF4F5"/>
        <x:bgColor rgb="FFDFEEF5"/>
      </x:patternFill>
    </x:fill>
    <x:fill>
      <x:patternFill patternType="solid">
        <x:fgColor rgb="FFE8E3F2"/>
        <x:bgColor indexed="64"/>
      </x:patternFill>
    </x:fill>
    <x:fill>
      <x:patternFill patternType="solid">
        <x:fgColor rgb="FFBDB6CC"/>
        <x:bgColor rgb="FFEBC2B9"/>
      </x:patternFill>
    </x:fill>
    <x:fill>
      <x:patternFill patternType="solid">
        <x:fgColor rgb="FF002060"/>
        <x:bgColor indexed="64"/>
      </x:patternFill>
    </x:fill>
    <x:fill>
      <x:patternFill patternType="solid">
        <x:fgColor theme="7" tint="0.79998168889431442"/>
        <x:bgColor rgb="FFFFFCF9"/>
      </x:patternFill>
    </x:fill>
    <x:fill>
      <x:patternFill patternType="solid">
        <x:fgColor theme="7" tint="0.79998168889431442"/>
        <x:bgColor indexed="64"/>
      </x:patternFill>
    </x:fill>
    <x:fill>
      <x:patternFill patternType="solid">
        <x:fgColor theme="7" tint="0.39997558519241921"/>
        <x:bgColor indexed="64"/>
      </x:patternFill>
    </x:fill>
    <x:fill>
      <x:patternFill patternType="solid">
        <x:fgColor rgb="FF002060"/>
        <x:bgColor rgb="FFDFEEF5"/>
      </x:patternFill>
    </x:fill>
    <x:fill>
      <x:patternFill patternType="solid">
        <x:fgColor rgb="FF002060"/>
        <x:bgColor rgb="FFB2CBD7"/>
      </x:patternFill>
    </x:fill>
    <x:fill>
      <x:patternFill patternType="solid">
        <x:fgColor theme="7" tint="0.79998168889431442"/>
        <x:bgColor rgb="FFDFEEF5"/>
      </x:patternFill>
    </x:fill>
    <x:fill>
      <x:patternFill patternType="solid">
        <x:fgColor rgb="FF002060"/>
        <x:bgColor rgb="FFF8FDFF"/>
      </x:patternFill>
    </x:fill>
    <x:fill>
      <x:patternFill patternType="solid">
        <x:fgColor theme="4" tint="0.79998168889431442"/>
        <x:bgColor indexed="64"/>
      </x:patternFill>
    </x:fill>
    <x:fill>
      <x:patternFill patternType="solid">
        <x:fgColor theme="4" tint="0.59999389629810485"/>
        <x:bgColor indexed="64"/>
      </x:patternFill>
    </x:fill>
  </x:fills>
  <x:borders count="73">
    <x:border>
      <x:left/>
      <x:right/>
      <x:top/>
      <x:bottom/>
      <x:diagonal/>
    </x:border>
    <x:border>
      <x:left style="thin">
        <x:color rgb="FF332D2D"/>
      </x:left>
      <x:right/>
      <x:top style="thin">
        <x:color rgb="FF332D2D"/>
      </x:top>
      <x:bottom/>
      <x:diagonal/>
    </x:border>
    <x:border>
      <x:left/>
      <x:right/>
      <x:top style="thin">
        <x:color rgb="FF332D2D"/>
      </x:top>
      <x:bottom/>
      <x:diagonal/>
    </x:border>
    <x:border>
      <x:left/>
      <x:right style="thin">
        <x:color rgb="FF332D2D"/>
      </x:right>
      <x:top style="thin">
        <x:color rgb="FF332D2D"/>
      </x:top>
      <x:bottom/>
      <x:diagonal/>
    </x:border>
    <x:border>
      <x:left style="thin">
        <x:color rgb="FF332D2D"/>
      </x:left>
      <x:right/>
      <x:top/>
      <x:bottom/>
      <x:diagonal/>
    </x:border>
    <x:border>
      <x:left/>
      <x:right style="thin">
        <x:color rgb="FF332D2D"/>
      </x:right>
      <x:top/>
      <x:bottom/>
      <x:diagonal/>
    </x:border>
    <x:border>
      <x:left style="thin">
        <x:color rgb="FF332D2D"/>
      </x:left>
      <x:right/>
      <x:top/>
      <x:bottom style="thin">
        <x:color rgb="FF332D2D"/>
      </x:bottom>
      <x:diagonal/>
    </x:border>
    <x:border>
      <x:left/>
      <x:right/>
      <x:top/>
      <x:bottom style="thin">
        <x:color rgb="FF332D2D"/>
      </x:bottom>
      <x:diagonal/>
    </x:border>
    <x:border>
      <x:left/>
      <x:right style="thin">
        <x:color rgb="FF332D2D"/>
      </x:right>
      <x:top/>
      <x:bottom style="thin">
        <x:color rgb="FF332D2D"/>
      </x:bottom>
      <x:diagonal/>
    </x:border>
    <x:border>
      <x:left/>
      <x:right style="hair">
        <x:color rgb="FF999999"/>
      </x:right>
      <x:top/>
      <x:bottom style="hair">
        <x:color rgb="FF999999"/>
      </x:bottom>
      <x:diagonal/>
    </x:border>
    <x:border>
      <x:left style="hair">
        <x:color rgb="FF999999"/>
      </x:left>
      <x:right/>
      <x:top/>
      <x:bottom style="hair">
        <x:color rgb="FF999999"/>
      </x:bottom>
      <x:diagonal/>
    </x:border>
    <x:border>
      <x:left style="thin">
        <x:color rgb="FF332D2D"/>
      </x:left>
      <x:right style="hair">
        <x:color rgb="FF999999"/>
      </x:right>
      <x:top/>
      <x:bottom/>
      <x:diagonal/>
    </x:border>
    <x:border>
      <x:left/>
      <x:right style="hair">
        <x:color rgb="FF999999"/>
      </x:right>
      <x:top/>
      <x:bottom/>
      <x:diagonal/>
    </x:border>
    <x:border>
      <x:left style="thin">
        <x:color rgb="FF332D2D"/>
      </x:left>
      <x:right style="hair">
        <x:color rgb="FF999999"/>
      </x:right>
      <x:top/>
      <x:bottom style="thin">
        <x:color rgb="FF332D2D"/>
      </x:bottom>
      <x:diagonal/>
    </x:border>
    <x:border>
      <x:left/>
      <x:right style="hair">
        <x:color rgb="FF999999"/>
      </x:right>
      <x:top/>
      <x:bottom style="thin">
        <x:color rgb="FF332D2D"/>
      </x:bottom>
      <x:diagonal/>
    </x:border>
    <x:border>
      <x:left style="hair">
        <x:color rgb="FF999999"/>
      </x:left>
      <x:right/>
      <x:top style="hair">
        <x:color rgb="FF999999"/>
      </x:top>
      <x:bottom/>
      <x:diagonal/>
    </x:border>
    <x:border>
      <x:left/>
      <x:right style="hair">
        <x:color rgb="FF999999"/>
      </x:right>
      <x:top style="hair">
        <x:color rgb="FF999999"/>
      </x:top>
      <x:bottom/>
      <x:diagonal/>
    </x:border>
    <x:border>
      <x:left style="thin">
        <x:color indexed="64"/>
      </x:left>
      <x:right style="thin">
        <x:color indexed="64"/>
      </x:right>
      <x:top style="thin">
        <x:color indexed="64"/>
      </x:top>
      <x:bottom style="thin">
        <x:color indexed="64"/>
      </x:bottom>
      <x:diagonal/>
    </x:border>
    <x:border>
      <x:left style="medium">
        <x:color indexed="64"/>
      </x:left>
      <x:right/>
      <x:top style="medium">
        <x:color indexed="64"/>
      </x:top>
      <x:bottom style="medium">
        <x:color indexed="64"/>
      </x:bottom>
      <x:diagonal/>
    </x:border>
    <x:border>
      <x:left/>
      <x:right/>
      <x:top style="medium">
        <x:color indexed="64"/>
      </x:top>
      <x:bottom style="medium">
        <x:color indexed="64"/>
      </x:bottom>
      <x:diagonal/>
    </x:border>
    <x:border>
      <x:left/>
      <x:right style="medium">
        <x:color indexed="64"/>
      </x:right>
      <x:top style="medium">
        <x:color indexed="64"/>
      </x:top>
      <x:bottom style="medium">
        <x:color indexed="64"/>
      </x:bottom>
      <x:diagonal/>
    </x:border>
    <x:border>
      <x:left style="thin">
        <x:color indexed="64"/>
      </x:left>
      <x:right style="medium">
        <x:color indexed="64"/>
      </x:right>
      <x:top style="thin">
        <x:color indexed="64"/>
      </x:top>
      <x:bottom style="thin">
        <x:color indexed="64"/>
      </x:bottom>
      <x:diagonal/>
    </x:border>
    <x:border>
      <x:left style="thin">
        <x:color indexed="64"/>
      </x:left>
      <x:right style="thin">
        <x:color indexed="64"/>
      </x:right>
      <x:top/>
      <x:bottom style="thin">
        <x:color indexed="64"/>
      </x:bottom>
      <x:diagonal/>
    </x:border>
    <x:border>
      <x:left style="thin">
        <x:color indexed="64"/>
      </x:left>
      <x:right style="medium">
        <x:color indexed="64"/>
      </x:right>
      <x:top/>
      <x:bottom style="thin">
        <x:color indexed="64"/>
      </x:bottom>
      <x:diagonal/>
    </x:border>
    <x:border>
      <x:left style="thin">
        <x:color indexed="64"/>
      </x:left>
      <x:right/>
      <x:top style="thin">
        <x:color indexed="64"/>
      </x:top>
      <x:bottom/>
      <x:diagonal/>
    </x:border>
    <x:border>
      <x:left/>
      <x:right/>
      <x:top style="thin">
        <x:color indexed="64"/>
      </x:top>
      <x:bottom/>
      <x:diagonal/>
    </x:border>
    <x:border>
      <x:left/>
      <x:right style="thin">
        <x:color indexed="64"/>
      </x:right>
      <x:top style="thin">
        <x:color indexed="64"/>
      </x:top>
      <x:bottom/>
      <x:diagonal/>
    </x:border>
    <x:border>
      <x:left style="thin">
        <x:color indexed="64"/>
      </x:left>
      <x:right/>
      <x:top style="thin">
        <x:color indexed="64"/>
      </x:top>
      <x:bottom style="thin">
        <x:color indexed="64"/>
      </x:bottom>
      <x:diagonal/>
    </x:border>
    <x:border>
      <x:left/>
      <x:right style="thin">
        <x:color indexed="64"/>
      </x:right>
      <x:top style="thin">
        <x:color indexed="64"/>
      </x:top>
      <x:bottom style="thin">
        <x:color indexed="64"/>
      </x:bottom>
      <x:diagonal/>
    </x:border>
    <x:border>
      <x:left style="thin">
        <x:color indexed="64"/>
      </x:left>
      <x:right style="hair">
        <x:color indexed="64"/>
      </x:right>
      <x:top style="hair">
        <x:color rgb="FF999999"/>
      </x:top>
      <x:bottom style="hair">
        <x:color rgb="FF999999"/>
      </x:bottom>
      <x:diagonal/>
    </x:border>
    <x:border>
      <x:left style="thin">
        <x:color indexed="64"/>
      </x:left>
      <x:right style="hair">
        <x:color indexed="64"/>
      </x:right>
      <x:top style="thin">
        <x:color indexed="64"/>
      </x:top>
      <x:bottom style="hair">
        <x:color rgb="FF999999"/>
      </x:bottom>
      <x:diagonal/>
    </x:border>
    <x:border>
      <x:left style="thin">
        <x:color indexed="64"/>
      </x:left>
      <x:right style="hair">
        <x:color indexed="64"/>
      </x:right>
      <x:top style="hair">
        <x:color rgb="FF999999"/>
      </x:top>
      <x:bottom style="thin">
        <x:color indexed="64"/>
      </x:bottom>
      <x:diagonal/>
    </x:border>
    <x:border>
      <x:left style="thin">
        <x:color rgb="FF332D2D"/>
      </x:left>
      <x:right style="thin">
        <x:color indexed="64"/>
      </x:right>
      <x:top style="thin">
        <x:color indexed="64"/>
      </x:top>
      <x:bottom style="thin">
        <x:color indexed="64"/>
      </x:bottom>
      <x:diagonal/>
    </x:border>
    <x:border>
      <x:left style="medium">
        <x:color indexed="64"/>
      </x:left>
      <x:right style="thin">
        <x:color indexed="64"/>
      </x:right>
      <x:top style="medium">
        <x:color indexed="64"/>
      </x:top>
      <x:bottom style="thin">
        <x:color indexed="64"/>
      </x:bottom>
      <x:diagonal/>
    </x:border>
    <x:border>
      <x:left style="thin">
        <x:color indexed="64"/>
      </x:left>
      <x:right style="thin">
        <x:color indexed="64"/>
      </x:right>
      <x:top style="medium">
        <x:color indexed="64"/>
      </x:top>
      <x:bottom style="thin">
        <x:color indexed="64"/>
      </x:bottom>
      <x:diagonal/>
    </x:border>
    <x:border>
      <x:left style="thin">
        <x:color indexed="64"/>
      </x:left>
      <x:right style="medium">
        <x:color indexed="64"/>
      </x:right>
      <x:top style="medium">
        <x:color indexed="64"/>
      </x:top>
      <x:bottom style="thin">
        <x:color indexed="64"/>
      </x:bottom>
      <x:diagonal/>
    </x:border>
    <x:border>
      <x:left style="medium">
        <x:color indexed="64"/>
      </x:left>
      <x:right style="thin">
        <x:color indexed="64"/>
      </x:right>
      <x:top style="thin">
        <x:color indexed="64"/>
      </x:top>
      <x:bottom style="thin">
        <x:color indexed="64"/>
      </x:bottom>
      <x:diagonal/>
    </x:border>
    <x:border>
      <x:left/>
      <x:right style="medium">
        <x:color indexed="64"/>
      </x:right>
      <x:top style="thin">
        <x:color indexed="64"/>
      </x:top>
      <x:bottom style="thin">
        <x:color indexed="64"/>
      </x:bottom>
      <x:diagonal/>
    </x:border>
    <x:border>
      <x:left style="thin">
        <x:color indexed="64"/>
      </x:left>
      <x:right/>
      <x:top/>
      <x:bottom style="thin">
        <x:color indexed="64"/>
      </x:bottom>
      <x:diagonal/>
    </x:border>
    <x:border>
      <x:left/>
      <x:right/>
      <x:top/>
      <x:bottom style="thin">
        <x:color indexed="64"/>
      </x:bottom>
      <x:diagonal/>
    </x:border>
    <x:border>
      <x:left/>
      <x:right style="thin">
        <x:color indexed="64"/>
      </x:right>
      <x:top/>
      <x:bottom style="thin">
        <x:color indexed="64"/>
      </x:bottom>
      <x:diagonal/>
    </x:border>
    <x:border>
      <x:left/>
      <x:right/>
      <x:top style="thin">
        <x:color indexed="64"/>
      </x:top>
      <x:bottom style="thin">
        <x:color indexed="64"/>
      </x:bottom>
      <x:diagonal/>
    </x:border>
    <x:border>
      <x:left style="medium">
        <x:color indexed="64"/>
      </x:left>
      <x:right style="thin">
        <x:color indexed="64"/>
      </x:right>
      <x:top/>
      <x:bottom style="thin">
        <x:color indexed="64"/>
      </x:bottom>
      <x:diagonal/>
    </x:border>
    <x:border>
      <x:left style="medium">
        <x:color indexed="64"/>
      </x:left>
      <x:right style="thin">
        <x:color indexed="64"/>
      </x:right>
      <x:top/>
      <x:bottom style="medium">
        <x:color indexed="64"/>
      </x:bottom>
      <x:diagonal/>
    </x:border>
    <x:border>
      <x:left style="thin">
        <x:color indexed="64"/>
      </x:left>
      <x:right style="thin">
        <x:color indexed="64"/>
      </x:right>
      <x:top/>
      <x:bottom style="medium">
        <x:color indexed="64"/>
      </x:bottom>
      <x:diagonal/>
    </x:border>
    <x:border>
      <x:left style="thin">
        <x:color indexed="64"/>
      </x:left>
      <x:right/>
      <x:top/>
      <x:bottom/>
      <x:diagonal/>
    </x:border>
    <x:border>
      <x:left/>
      <x:right style="hair">
        <x:color rgb="FF999999"/>
      </x:right>
      <x:top/>
      <x:bottom style="thin">
        <x:color indexed="64"/>
      </x:bottom>
      <x:diagonal/>
    </x:border>
    <x:border>
      <x:left style="hair">
        <x:color indexed="64"/>
      </x:left>
      <x:right style="hair">
        <x:color indexed="64"/>
      </x:right>
      <x:top/>
      <x:bottom/>
      <x:diagonal/>
    </x:border>
    <x:border>
      <x:left/>
      <x:right style="hair">
        <x:color indexed="64"/>
      </x:right>
      <x:top/>
      <x:bottom/>
      <x:diagonal/>
    </x:border>
    <x:border>
      <x:left style="hair">
        <x:color indexed="64"/>
      </x:left>
      <x:right style="hair">
        <x:color indexed="64"/>
      </x:right>
      <x:top/>
      <x:bottom style="thin">
        <x:color indexed="64"/>
      </x:bottom>
      <x:diagonal/>
    </x:border>
    <x:border>
      <x:left style="hair">
        <x:color indexed="64"/>
      </x:left>
      <x:right style="hair">
        <x:color rgb="FF999999"/>
      </x:right>
      <x:top/>
      <x:bottom style="thin">
        <x:color indexed="64"/>
      </x:bottom>
      <x:diagonal/>
    </x:border>
    <x:border>
      <x:left style="thin">
        <x:color indexed="64"/>
      </x:left>
      <x:right style="hair">
        <x:color indexed="64"/>
      </x:right>
      <x:top/>
      <x:bottom/>
      <x:diagonal/>
    </x:border>
    <x:border>
      <x:left/>
      <x:right style="thin">
        <x:color indexed="64"/>
      </x:right>
      <x:top/>
      <x:bottom/>
      <x:diagonal/>
    </x:border>
    <x:border>
      <x:left style="thin">
        <x:color indexed="64"/>
      </x:left>
      <x:right style="hair">
        <x:color indexed="64"/>
      </x:right>
      <x:top/>
      <x:bottom style="thin">
        <x:color indexed="64"/>
      </x:bottom>
      <x:diagonal/>
    </x:border>
    <x:border>
      <x:left style="thin">
        <x:color indexed="64"/>
      </x:left>
      <x:right style="thin">
        <x:color indexed="64"/>
      </x:right>
      <x:top style="thin">
        <x:color indexed="64"/>
      </x:top>
      <x:bottom/>
      <x:diagonal/>
    </x:border>
    <x:border>
      <x:left/>
      <x:right/>
      <x:top style="thin">
        <x:color theme="0"/>
      </x:top>
      <x:bottom/>
      <x:diagonal/>
    </x:border>
    <x:border>
      <x:left/>
      <x:right style="thin">
        <x:color theme="0"/>
      </x:right>
      <x:top/>
      <x:bottom/>
      <x:diagonal/>
    </x:border>
    <x:border>
      <x:left style="thin">
        <x:color theme="0"/>
      </x:left>
      <x:right/>
      <x:top/>
      <x:bottom/>
      <x:diagonal/>
    </x:border>
    <x:border>
      <x:left/>
      <x:right style="thin">
        <x:color theme="0"/>
      </x:right>
      <x:top/>
      <x:bottom style="thin">
        <x:color theme="0"/>
      </x:bottom>
      <x:diagonal/>
    </x:border>
    <x:border>
      <x:left style="thin">
        <x:color theme="0"/>
      </x:left>
      <x:right/>
      <x:top style="thin">
        <x:color theme="0"/>
      </x:top>
      <x:bottom/>
      <x:diagonal/>
    </x:border>
    <x:border>
      <x:left/>
      <x:right style="thin">
        <x:color theme="0"/>
      </x:right>
      <x:top style="thin">
        <x:color theme="0"/>
      </x:top>
      <x:bottom/>
      <x:diagonal/>
    </x:border>
    <x:border>
      <x:left style="thin">
        <x:color theme="0"/>
      </x:left>
      <x:right/>
      <x:top/>
      <x:bottom style="thin">
        <x:color theme="0"/>
      </x:bottom>
      <x:diagonal/>
    </x:border>
    <x:border>
      <x:left/>
      <x:right/>
      <x:top/>
      <x:bottom style="thin">
        <x:color theme="0"/>
      </x:bottom>
      <x:diagonal/>
    </x:border>
    <x:border>
      <x:left/>
      <x:right style="thin">
        <x:color indexed="64"/>
      </x:right>
      <x:top/>
      <x:bottom style="hair">
        <x:color rgb="FF999999"/>
      </x:bottom>
      <x:diagonal/>
    </x:border>
    <x:border>
      <x:left/>
      <x:right style="thin">
        <x:color indexed="64"/>
      </x:right>
      <x:top style="thin">
        <x:color indexed="64"/>
      </x:top>
      <x:bottom style="hair">
        <x:color rgb="FF999999"/>
      </x:bottom>
      <x:diagonal/>
    </x:border>
    <x:border>
      <x:left style="hair">
        <x:color indexed="64"/>
      </x:left>
      <x:right style="hair">
        <x:color indexed="64"/>
      </x:right>
      <x:top style="thin">
        <x:color indexed="64"/>
      </x:top>
      <x:bottom style="hair">
        <x:color rgb="FF999999"/>
      </x:bottom>
      <x:diagonal/>
    </x:border>
    <x:border>
      <x:left style="hair">
        <x:color indexed="64"/>
      </x:left>
      <x:right style="hair">
        <x:color indexed="64"/>
      </x:right>
      <x:top style="hair">
        <x:color rgb="FF999999"/>
      </x:top>
      <x:bottom style="hair">
        <x:color rgb="FF999999"/>
      </x:bottom>
      <x:diagonal/>
    </x:border>
    <x:border>
      <x:left style="hair">
        <x:color indexed="64"/>
      </x:left>
      <x:right style="hair">
        <x:color indexed="64"/>
      </x:right>
      <x:top style="hair">
        <x:color rgb="FF999999"/>
      </x:top>
      <x:bottom style="thin">
        <x:color indexed="64"/>
      </x:bottom>
      <x:diagonal/>
    </x:border>
    <x:border>
      <x:left style="thin">
        <x:color rgb="FF332D2D"/>
      </x:left>
      <x:right/>
      <x:top style="thin">
        <x:color rgb="FF332D2D"/>
      </x:top>
      <x:bottom style="thin">
        <x:color indexed="64"/>
      </x:bottom>
      <x:diagonal/>
    </x:border>
    <x:border>
      <x:left/>
      <x:right/>
      <x:top style="thin">
        <x:color rgb="FF332D2D"/>
      </x:top>
      <x:bottom style="thin">
        <x:color indexed="64"/>
      </x:bottom>
      <x:diagonal/>
    </x:border>
    <x:border>
      <x:left/>
      <x:right style="thin">
        <x:color indexed="64"/>
      </x:right>
      <x:top style="hair">
        <x:color rgb="FF999999"/>
      </x:top>
      <x:bottom style="thin">
        <x:color indexed="64"/>
      </x:bottom>
      <x:diagonal/>
    </x:border>
    <x:border>
      <x:left/>
      <x:right style="thin">
        <x:color indexed="64"/>
      </x:right>
      <x:top style="hair">
        <x:color rgb="FF999999"/>
      </x:top>
      <x:bottom style="hair">
        <x:color rgb="FF999999"/>
      </x:bottom>
      <x:diagonal/>
    </x:border>
    <x:border>
      <x:left style="thin">
        <x:color theme="0"/>
      </x:left>
      <x:right/>
      <x:top/>
      <x:bottom style="thin">
        <x:color indexed="64"/>
      </x:bottom>
      <x:diagonal/>
    </x:border>
  </x:borders>
  <x:cellStyleXfs count="4">
    <x:xf numFmtId="0" fontId="0" fillId="0" borderId="0"/>
    <x:xf numFmtId="9" fontId="8" fillId="0" borderId="0" applyFont="0" applyFill="0" applyBorder="0" applyAlignment="0" applyProtection="0"/>
    <x:xf numFmtId="0" fontId="8" fillId="0" borderId="0"/>
    <x:xf numFmtId="165" fontId="32" fillId="0" borderId="0" applyFont="0" applyFill="0" applyBorder="0" applyAlignment="0" applyProtection="0"/>
  </x:cellStyleXfs>
  <x:cellXfs count="266">
    <x:xf numFmtId="0" fontId="0" fillId="0" borderId="0" xfId="0"/>
    <x:xf numFmtId="0" fontId="1" fillId="2" borderId="0" xfId="0" applyFont="1" applyFill="1" applyAlignment="1">
      <x:alignment horizontal="center" vertical="center"/>
    </x:xf>
    <x:xf numFmtId="0" fontId="1" fillId="2" borderId="0" xfId="0" applyFont="1" applyFill="1" applyAlignment="1">
      <x:alignment horizontal="right" vertical="center"/>
    </x:xf>
    <x:xf numFmtId="0" fontId="1" fillId="2" borderId="0" xfId="0" applyFont="1" applyFill="1" applyAlignment="1">
      <x:alignment vertical="center"/>
    </x:xf>
    <x:xf numFmtId="0" fontId="7" fillId="3" borderId="0" xfId="0" applyFont="1" applyFill="1"/>
    <x:xf numFmtId="0" fontId="1" fillId="2" borderId="0" xfId="2" applyFont="1" applyFill="1" applyAlignment="1">
      <x:alignment vertical="center"/>
    </x:xf>
    <x:xf numFmtId="0" fontId="1" fillId="2" borderId="0" xfId="2" applyFont="1" applyFill="1" applyAlignment="1">
      <x:alignment horizontal="center" vertical="center"/>
    </x:xf>
    <x:xf numFmtId="0" fontId="1" fillId="2" borderId="0" xfId="2" applyFont="1" applyFill="1" applyAlignment="1">
      <x:alignment horizontal="left" vertical="center"/>
    </x:xf>
    <x:xf numFmtId="0" fontId="8" fillId="3" borderId="0" xfId="2" applyFill="1"/>
    <x:xf numFmtId="0" fontId="6" fillId="2" borderId="0" xfId="2" applyFont="1" applyFill="1" applyAlignment="1">
      <x:alignment horizontal="center" vertical="center"/>
    </x:xf>
    <x:xf numFmtId="10" fontId="1" fillId="2" borderId="0" xfId="2" applyNumberFormat="1" applyFont="1" applyFill="1" applyAlignment="1">
      <x:alignment vertical="center"/>
    </x:xf>
    <x:xf numFmtId="0" fontId="1" fillId="2" borderId="0" xfId="0" applyFont="1" applyFill="1" applyAlignment="1">
      <x:alignment horizontal="left" vertical="center"/>
    </x:xf>
    <x:xf numFmtId="0" fontId="12" fillId="2" borderId="0" xfId="2" applyFont="1" applyFill="1" applyAlignment="1">
      <x:alignment vertical="center"/>
    </x:xf>
    <x:xf numFmtId="0" fontId="4" fillId="2" borderId="0" xfId="0" applyFont="1" applyFill="1" applyAlignment="1">
      <x:alignment horizontal="center" vertical="center"/>
    </x:xf>
    <x:xf numFmtId="10" fontId="1" fillId="2" borderId="0" xfId="0" applyNumberFormat="1" applyFont="1" applyFill="1" applyAlignment="1">
      <x:alignment vertical="center"/>
    </x:xf>
    <x:xf numFmtId="0" fontId="9" fillId="2" borderId="0" xfId="0" applyFont="1" applyFill="1" applyAlignment="1">
      <x:alignment horizontal="left" vertical="center"/>
    </x:xf>
    <x:xf numFmtId="0" fontId="10" fillId="2" borderId="0" xfId="0" applyFont="1" applyFill="1" applyAlignment="1">
      <x:alignment horizontal="left"/>
    </x:xf>
    <x:xf numFmtId="0" fontId="7" fillId="4" borderId="0" xfId="0" applyFont="1" applyFill="1"/>
    <x:xf numFmtId="0" fontId="1" fillId="3" borderId="0" xfId="0" applyFont="1" applyFill="1"/>
    <x:xf numFmtId="0" fontId="13" fillId="3" borderId="0" xfId="0" applyFont="1" applyFill="1"/>
    <x:xf numFmtId="0" fontId="13" fillId="2" borderId="0" xfId="0" applyFont="1" applyFill="1" applyAlignment="1">
      <x:alignment vertical="center"/>
    </x:xf>
    <x:xf numFmtId="0" fontId="13" fillId="3" borderId="0" xfId="0" applyFont="1" applyFill="1" applyAlignment="1">
      <x:alignment vertical="center"/>
    </x:xf>
    <x:xf numFmtId="166" fontId="13" fillId="3" borderId="0" xfId="0" applyNumberFormat="1" applyFont="1" applyFill="1" applyAlignment="1">
      <x:alignment vertical="center"/>
    </x:xf>
    <x:xf numFmtId="0" fontId="6" fillId="2" borderId="0" xfId="2" applyFont="1" applyFill="1" applyAlignment="1">
      <x:alignment vertical="center"/>
    </x:xf>
    <x:xf numFmtId="0" fontId="7" fillId="9" borderId="4" xfId="0" applyFont="1" applyFill="1" applyBorder="1"/>
    <x:xf numFmtId="0" fontId="7" fillId="9" borderId="5" xfId="0" applyFont="1" applyFill="1" applyBorder="1"/>
    <x:xf numFmtId="0" fontId="7" fillId="9" borderId="6" xfId="0" applyFont="1" applyFill="1" applyBorder="1"/>
    <x:xf numFmtId="0" fontId="7" fillId="9" borderId="7" xfId="0" applyFont="1" applyFill="1" applyBorder="1"/>
    <x:xf numFmtId="0" fontId="7" fillId="9" borderId="8" xfId="0" applyFont="1" applyFill="1" applyBorder="1"/>
    <x:xf numFmtId="0" fontId="15" fillId="2" borderId="0" xfId="2" applyFont="1" applyFill="1" applyAlignment="1">
      <x:alignment horizontal="left" vertical="top"/>
    </x:xf>
    <x:xf numFmtId="0" fontId="16" fillId="6" borderId="17" xfId="2" applyFont="1" applyFill="1" applyBorder="1" applyAlignment="1" applyProtection="1">
      <x:alignment horizontal="center" vertical="center"/>
      <x:protection locked="0"/>
    </x:xf>
    <x:xf numFmtId="37" fontId="17" fillId="0" borderId="0" xfId="0" applyNumberFormat="1" applyFont="1"/>
    <x:xf numFmtId="37" fontId="17" fillId="0" borderId="17" xfId="0" applyNumberFormat="1" applyFont="1" applyBorder="1"/>
    <x:xf numFmtId="37" fontId="18" fillId="0" borderId="17" xfId="0" applyNumberFormat="1" applyFont="1" applyBorder="1"/>
    <x:xf numFmtId="37" fontId="19" fillId="0" borderId="17" xfId="0" applyNumberFormat="1" applyFont="1" applyBorder="1"/>
    <x:xf numFmtId="0" fontId="20" fillId="2" borderId="0" xfId="0" applyFont="1" applyFill="1" applyAlignment="1">
      <x:alignment vertical="center"/>
    </x:xf>
    <x:xf numFmtId="0" fontId="20" fillId="3" borderId="0" xfId="0" applyFont="1" applyFill="1"/>
    <x:xf numFmtId="0" fontId="14" fillId="2" borderId="0" xfId="0" applyFont="1" applyFill="1" applyAlignment="1">
      <x:alignment vertical="center"/>
    </x:xf>
    <x:xf numFmtId="0" fontId="7" fillId="9" borderId="0" xfId="0" applyFont="1" applyFill="1"/>
    <x:xf numFmtId="0" fontId="21" fillId="2" borderId="0" xfId="2" applyFont="1" applyFill="1" applyAlignment="1">
      <x:alignment vertical="center"/>
    </x:xf>
    <x:xf numFmtId="0" fontId="23" fillId="2" borderId="0" xfId="2" applyFont="1" applyFill="1" applyAlignment="1">
      <x:alignment vertical="center"/>
    </x:xf>
    <x:xf numFmtId="0" fontId="24" fillId="3" borderId="0" xfId="2" applyFont="1" applyFill="1"/>
    <x:xf numFmtId="0" fontId="28" fillId="3" borderId="17" xfId="2" applyFont="1" applyFill="1" applyBorder="1" applyAlignment="1">
      <x:alignment horizontal="center"/>
    </x:xf>
    <x:xf numFmtId="0" fontId="29" fillId="11" borderId="22" xfId="2" applyFont="1" applyFill="1" applyBorder="1" applyAlignment="1">
      <x:alignment horizontal="center"/>
    </x:xf>
    <x:xf numFmtId="0" fontId="28" fillId="3" borderId="36" xfId="2" applyFont="1" applyFill="1" applyBorder="1"/>
    <x:xf numFmtId="0" fontId="28" fillId="3" borderId="21" xfId="2" applyFont="1" applyFill="1" applyBorder="1" applyAlignment="1">
      <x:alignment horizontal="center"/>
    </x:xf>
    <x:xf numFmtId="0" fontId="27" fillId="3" borderId="42" xfId="2" applyFont="1" applyFill="1" applyBorder="1"/>
    <x:xf numFmtId="9" fontId="27" fillId="14" borderId="23" xfId="1" applyFont="1" applyFill="1" applyBorder="1" applyAlignment="1">
      <x:alignment horizontal="center"/>
    </x:xf>
    <x:xf numFmtId="0" fontId="27" fillId="3" borderId="36" xfId="2" applyFont="1" applyFill="1" applyBorder="1"/>
    <x:xf numFmtId="0" fontId="29" fillId="11" borderId="42" xfId="2" applyFont="1" applyFill="1" applyBorder="1" applyAlignment="1">
      <x:alignment horizontal="center"/>
    </x:xf>
    <x:xf numFmtId="168" fontId="29" fillId="11" borderId="23" xfId="1" applyNumberFormat="1" applyFont="1" applyFill="1" applyBorder="1" applyAlignment="1">
      <x:alignment horizontal="center"/>
    </x:xf>
    <x:xf numFmtId="0" fontId="29" fillId="11" borderId="44" xfId="2" applyFont="1" applyFill="1" applyBorder="1" applyAlignment="1">
      <x:alignment horizontal="center"/>
    </x:xf>
    <x:xf numFmtId="0" fontId="25" fillId="2" borderId="0" xfId="2" applyFont="1" applyFill="1" applyAlignment="1">
      <x:alignment vertical="top"/>
    </x:xf>
    <x:xf numFmtId="0" fontId="25" fillId="2" borderId="0" xfId="2" applyFont="1" applyFill="1" applyAlignment="1">
      <x:alignment vertical="center"/>
    </x:xf>
    <x:xf numFmtId="0" fontId="31" fillId="2" borderId="0" xfId="2" applyFont="1" applyFill="1" applyAlignment="1">
      <x:alignment vertical="top"/>
    </x:xf>
    <x:xf numFmtId="0" fontId="1" fillId="12" borderId="17" xfId="0" applyFont="1" applyFill="1" applyBorder="1" applyAlignment="1">
      <x:alignment vertical="center"/>
    </x:xf>
    <x:xf numFmtId="0" fontId="37" fillId="3" borderId="0" xfId="2" applyFont="1" applyFill="1"/>
    <x:xf numFmtId="0" fontId="33" fillId="2" borderId="0" xfId="2" applyFont="1" applyFill="1" applyAlignment="1">
      <x:alignment horizontal="left" vertical="center"/>
    </x:xf>
    <x:xf numFmtId="0" fontId="33" fillId="2" borderId="45" xfId="2" applyFont="1" applyFill="1" applyBorder="1" applyAlignment="1">
      <x:alignment horizontal="left" vertical="center"/>
    </x:xf>
    <x:xf numFmtId="0" fontId="38" fillId="2" borderId="17" xfId="2" applyFont="1" applyFill="1" applyBorder="1" applyAlignment="1">
      <x:alignment horizontal="center" vertical="center"/>
    </x:xf>
    <x:xf numFmtId="0" fontId="5" fillId="8" borderId="17" xfId="2" applyFont="1" applyFill="1" applyBorder="1" applyAlignment="1">
      <x:alignment horizontal="center" vertical="center"/>
    </x:xf>
    <x:xf numFmtId="0" fontId="4" fillId="2" borderId="55" xfId="0" applyFont="1" applyFill="1" applyBorder="1" applyAlignment="1">
      <x:alignment horizontal="center" vertical="center"/>
    </x:xf>
    <x:xf numFmtId="0" fontId="34" fillId="18" borderId="59" xfId="0" applyFont="1" applyFill="1" applyBorder="1" applyAlignment="1">
      <x:alignment vertical="center"/>
    </x:xf>
    <x:xf numFmtId="0" fontId="34" fillId="18" borderId="55" xfId="0" applyFont="1" applyFill="1" applyBorder="1" applyAlignment="1">
      <x:alignment vertical="center"/>
    </x:xf>
    <x:xf numFmtId="0" fontId="34" fillId="18" borderId="60" xfId="0" applyFont="1" applyFill="1" applyBorder="1" applyAlignment="1">
      <x:alignment vertical="center"/>
    </x:xf>
    <x:xf numFmtId="10" fontId="34" fillId="18" borderId="59" xfId="0" applyNumberFormat="1" applyFont="1" applyFill="1" applyBorder="1" applyAlignment="1">
      <x:alignment vertical="center"/>
    </x:xf>
    <x:xf numFmtId="0" fontId="38" fillId="0" borderId="30" xfId="0" applyFont="1" applyBorder="1" applyAlignment="1" applyProtection="1">
      <x:alignment horizontal="center" vertical="center"/>
      <x:protection locked="0"/>
    </x:xf>
    <x:xf numFmtId="0" fontId="38" fillId="0" borderId="29" xfId="0" applyFont="1" applyBorder="1" applyAlignment="1" applyProtection="1">
      <x:alignment horizontal="center" vertical="center"/>
      <x:protection locked="0"/>
    </x:xf>
    <x:xf numFmtId="0" fontId="38" fillId="0" borderId="31" xfId="0" applyFont="1" applyBorder="1" applyAlignment="1" applyProtection="1">
      <x:alignment horizontal="center" vertical="center"/>
      <x:protection locked="0"/>
    </x:xf>
    <x:xf numFmtId="0" fontId="34" fillId="2" borderId="0" xfId="0" applyFont="1" applyFill="1" applyAlignment="1">
      <x:alignment vertical="center"/>
    </x:xf>
    <x:xf numFmtId="0" fontId="34" fillId="3" borderId="0" xfId="0" applyFont="1" applyFill="1"/>
    <x:xf numFmtId="0" fontId="38" fillId="8" borderId="24" xfId="0" applyFont="1" applyFill="1" applyBorder="1" applyAlignment="1">
      <x:alignment horizontal="center" vertical="center"/>
    </x:xf>
    <x:xf numFmtId="0" fontId="42" fillId="13" borderId="66" xfId="0" applyFont="1" applyFill="1" applyBorder="1" applyAlignment="1" applyProtection="1">
      <x:alignment horizontal="center" vertical="center"/>
      <x:protection locked="0"/>
    </x:xf>
    <x:xf numFmtId="0" fontId="42" fillId="13" borderId="67" xfId="0" applyFont="1" applyFill="1" applyBorder="1" applyAlignment="1" applyProtection="1">
      <x:alignment horizontal="center" vertical="center"/>
      <x:protection locked="0"/>
    </x:xf>
    <x:xf numFmtId="0" fontId="2" fillId="7" borderId="27" xfId="0" applyFont="1" applyFill="1" applyBorder="1" applyAlignment="1">
      <x:alignment horizontal="center" vertical="center"/>
    </x:xf>
    <x:xf numFmtId="0" fontId="2" fillId="7" borderId="32" xfId="0" applyFont="1" applyFill="1" applyBorder="1" applyAlignment="1">
      <x:alignment horizontal="center" vertical="center"/>
    </x:xf>
    <x:xf numFmtId="0" fontId="33" fillId="2" borderId="0" xfId="2" applyFont="1" applyFill="1" applyAlignment="1">
      <x:alignment vertical="center" wrapText="1"/>
    </x:xf>
    <x:xf numFmtId="172" fontId="1" fillId="2" borderId="0" xfId="0" applyNumberFormat="1" applyFont="1" applyFill="1" applyAlignment="1">
      <x:alignment vertical="center"/>
    </x:xf>
    <x:xf numFmtId="172" fontId="45" fillId="2" borderId="0" xfId="0" applyNumberFormat="1" applyFont="1" applyFill="1" applyAlignment="1">
      <x:alignment vertical="center"/>
    </x:xf>
    <x:xf numFmtId="172" fontId="20" fillId="3" borderId="0" xfId="0" applyNumberFormat="1" applyFont="1" applyFill="1"/>
    <x:xf numFmtId="172" fontId="7" fillId="3" borderId="0" xfId="0" applyNumberFormat="1" applyFont="1" applyFill="1"/>
    <x:xf numFmtId="0" fontId="1" fillId="13" borderId="70" xfId="0" applyFont="1" applyFill="1" applyBorder="1" applyAlignment="1" applyProtection="1">
      <x:alignment vertical="center"/>
      <x:protection locked="0"/>
    </x:xf>
    <x:xf numFmtId="0" fontId="1" fillId="13" borderId="64" xfId="0" applyFont="1" applyFill="1" applyBorder="1" applyAlignment="1" applyProtection="1">
      <x:alignment vertical="center"/>
      <x:protection locked="0"/>
    </x:xf>
    <x:xf numFmtId="0" fontId="1" fillId="13" borderId="71" xfId="0" applyFont="1" applyFill="1" applyBorder="1" applyAlignment="1" applyProtection="1">
      <x:alignment vertical="center"/>
      <x:protection locked="0"/>
    </x:xf>
    <x:xf numFmtId="0" fontId="27" fillId="13" borderId="22" xfId="2" applyFont="1" applyFill="1" applyBorder="1" applyAlignment="1" applyProtection="1">
      <x:alignment horizontal="center"/>
      <x:protection locked="0"/>
    </x:xf>
    <x:xf numFmtId="170" fontId="2" fillId="17" borderId="17" xfId="2" applyNumberFormat="1" applyFont="1" applyFill="1" applyBorder="1" applyAlignment="1" applyProtection="1">
      <x:alignment horizontal="center" vertical="center"/>
      <x:protection locked="0"/>
    </x:xf>
    <x:xf numFmtId="18" fontId="2" fillId="17" borderId="54" xfId="2" applyNumberFormat="1" applyFont="1" applyFill="1" applyBorder="1" applyAlignment="1" applyProtection="1">
      <x:alignment horizontal="center" vertical="center"/>
      <x:protection locked="0"/>
    </x:xf>
    <x:xf numFmtId="18" fontId="2" fillId="17" borderId="17" xfId="2" applyNumberFormat="1" applyFont="1" applyFill="1" applyBorder="1" applyAlignment="1" applyProtection="1">
      <x:alignment horizontal="center" vertical="center"/>
      <x:protection locked="0"/>
    </x:xf>
    <x:xf numFmtId="0" fontId="47" fillId="0" borderId="17" xfId="0" applyFont="1" applyBorder="1" applyAlignment="1" applyProtection="1">
      <x:alignment horizontal="center" vertical="center"/>
      <x:protection locked="0"/>
    </x:xf>
    <x:xf numFmtId="174" fontId="42" fillId="13" borderId="63" xfId="0" applyNumberFormat="1" applyFont="1" applyFill="1" applyBorder="1" applyAlignment="1" applyProtection="1">
      <x:alignment horizontal="center" vertical="center"/>
      <x:protection locked="0"/>
    </x:xf>
    <x:xf numFmtId="174" fontId="42" fillId="13" borderId="40" xfId="0" applyNumberFormat="1" applyFont="1" applyFill="1" applyBorder="1" applyAlignment="1" applyProtection="1">
      <x:alignment horizontal="center" vertical="center"/>
      <x:protection locked="0"/>
    </x:xf>
    <x:xf numFmtId="0" fontId="8" fillId="3" borderId="0" xfId="2" applyFill="1" applyAlignment="1">
      <x:alignment vertical="center"/>
    </x:xf>
    <x:xf numFmtId="0" fontId="37" fillId="3" borderId="0" xfId="2" applyFont="1" applyFill="1" applyAlignment="1">
      <x:alignment vertical="center"/>
    </x:xf>
    <x:xf numFmtId="0" fontId="7" fillId="3" borderId="0" xfId="0" applyFont="1" applyFill="1" applyProtection="1">
      <x:protection locked="0"/>
    </x:xf>
    <x:xf numFmtId="169" fontId="7" fillId="3" borderId="0" xfId="3" applyNumberFormat="1" applyFont="1" applyFill="1" applyProtection="1">
      <x:protection locked="0"/>
    </x:xf>
    <x:xf numFmtId="0" fontId="8" fillId="3" borderId="0" xfId="2" applyFill="1" applyProtection="1">
      <x:protection locked="0"/>
    </x:xf>
    <x:xf numFmtId="0" fontId="29" fillId="11" borderId="43" xfId="2" applyFont="1" applyFill="1" applyBorder="1" applyAlignment="1" applyProtection="1">
      <x:alignment horizontal="center"/>
      <x:protection locked="0"/>
    </x:xf>
    <x:xf numFmtId="0" fontId="0" fillId="0" borderId="0" xfId="0" pivotButton="1" applyProtection="1">
      <x:protection locked="0"/>
    </x:xf>
    <x:xf numFmtId="169" fontId="0" fillId="0" borderId="0" xfId="0" applyNumberFormat="1" applyProtection="1">
      <x:protection locked="0"/>
    </x:xf>
    <x:xf numFmtId="0" fontId="0" fillId="0" borderId="0" xfId="0" applyProtection="1">
      <x:protection locked="0"/>
    </x:xf>
    <x:xf numFmtId="0" fontId="29" fillId="11" borderId="43" xfId="2" applyFont="1" applyFill="1" applyBorder="1" applyAlignment="1" applyProtection="1">
      <x:alignment horizontal="center" vertical="center"/>
      <x:protection locked="0"/>
    </x:xf>
    <x:xf numFmtId="0" fontId="29" fillId="11" borderId="17" xfId="2" applyFont="1" applyFill="1" applyBorder="1" applyAlignment="1" applyProtection="1">
      <x:alignment horizontal="center"/>
      <x:protection locked="0"/>
    </x:xf>
    <x:xf numFmtId="169" fontId="27" fillId="13" borderId="22" xfId="3" applyNumberFormat="1" applyFont="1" applyFill="1" applyBorder="1" applyAlignment="1" applyProtection="1">
      <x:alignment horizontal="center" vertical="center"/>
      <x:protection locked="0"/>
    </x:xf>
    <x:xf numFmtId="9" fontId="27" fillId="14" borderId="23" xfId="1" applyFont="1" applyFill="1" applyBorder="1" applyAlignment="1" applyProtection="1">
      <x:alignment horizontal="center"/>
      <x:protection locked="0"/>
    </x:xf>
    <x:xf numFmtId="9" fontId="27" fillId="13" borderId="22" xfId="1" applyFont="1" applyFill="1" applyBorder="1" applyAlignment="1" applyProtection="1">
      <x:alignment horizontal="center" vertical="center"/>
      <x:protection locked="0"/>
    </x:xf>
    <x:xf numFmtId="168" fontId="7" fillId="3" borderId="0" xfId="1" applyNumberFormat="1" applyFont="1" applyFill="1" applyProtection="1">
      <x:protection locked="0"/>
    </x:xf>
    <x:xf numFmtId="0" fontId="0" fillId="0" borderId="0" xfId="0" applyAlignment="1" applyProtection="1">
      <x:alignment horizontal="left"/>
      <x:protection locked="0"/>
    </x:xf>
    <x:xf numFmtId="9" fontId="0" fillId="0" borderId="0" xfId="0" applyNumberFormat="1" applyProtection="1">
      <x:protection locked="0"/>
    </x:xf>
    <x:xf numFmtId="3" fontId="7" fillId="3" borderId="0" xfId="0" applyNumberFormat="1" applyFont="1" applyFill="1" applyProtection="1">
      <x:protection locked="0"/>
    </x:xf>
    <x:xf numFmtId="4" fontId="7" fillId="3" borderId="0" xfId="0" applyNumberFormat="1" applyFont="1" applyFill="1" applyProtection="1">
      <x:protection locked="0"/>
    </x:xf>
    <x:xf numFmtId="173" fontId="0" fillId="0" borderId="0" xfId="0" applyNumberFormat="1" applyProtection="1">
      <x:protection locked="0"/>
    </x:xf>
    <x:xf numFmtId="176" fontId="0" fillId="0" borderId="0" xfId="0" applyNumberFormat="1" applyProtection="1">
      <x:protection locked="0"/>
    </x:xf>
    <x:xf numFmtId="3" fontId="0" fillId="0" borderId="0" xfId="0" applyNumberFormat="1" applyProtection="1">
      <x:protection locked="0"/>
    </x:xf>
    <x:xf numFmtId="0" fontId="27" fillId="3" borderId="17" xfId="2" applyFont="1" applyFill="1" applyBorder="1" applyProtection="1">
      <x:protection locked="0"/>
    </x:xf>
    <x:xf numFmtId="169" fontId="27" fillId="3" borderId="17" xfId="3" applyNumberFormat="1" applyFont="1" applyFill="1" applyBorder="1" applyProtection="1">
      <x:protection locked="0"/>
    </x:xf>
    <x:xf numFmtId="177" fontId="27" fillId="3" borderId="17" xfId="3" applyNumberFormat="1" applyFont="1" applyFill="1" applyBorder="1" applyProtection="1">
      <x:protection locked="0"/>
    </x:xf>
    <x:xf numFmtId="9" fontId="0" fillId="0" borderId="0" xfId="0" applyNumberFormat="1" applyAlignment="1" applyProtection="1">
      <x:alignment horizontal="left" indent="1"/>
      <x:protection locked="0"/>
    </x:xf>
    <x:xf numFmtId="168" fontId="50" fillId="3" borderId="17" xfId="1" applyNumberFormat="1" applyFont="1" applyFill="1" applyBorder="1" applyAlignment="1" applyProtection="1">
      <x:alignment horizontal="center" vertical="center"/>
      <x:protection locked="0"/>
    </x:xf>
    <x:xf numFmtId="9" fontId="7" fillId="3" borderId="0" xfId="1" applyFont="1" applyFill="1" applyProtection="1">
      <x:protection locked="0"/>
    </x:xf>
    <x:xf numFmtId="9" fontId="7" fillId="3" borderId="0" xfId="0" applyNumberFormat="1" applyFont="1" applyFill="1" applyProtection="1">
      <x:protection locked="0"/>
    </x:xf>
    <x:xf numFmtId="169" fontId="0" fillId="0" borderId="0" xfId="3" applyNumberFormat="1" applyFont="1" applyProtection="1">
      <x:protection locked="0"/>
    </x:xf>
    <x:xf numFmtId="177" fontId="51" fillId="3" borderId="0" xfId="0" applyNumberFormat="1" applyFont="1" applyFill="1" applyProtection="1">
      <x:protection locked="0"/>
    </x:xf>
    <x:xf numFmtId="0" fontId="24" fillId="3" borderId="0" xfId="2" applyFont="1" applyFill="1" applyProtection="1">
      <x:protection locked="0"/>
    </x:xf>
    <x:xf numFmtId="0" fontId="8" fillId="3" borderId="27" xfId="2" applyFill="1" applyBorder="1" applyAlignment="1" applyProtection="1">
      <x:alignment horizontal="center"/>
      <x:protection locked="0"/>
    </x:xf>
    <x:xf numFmtId="0" fontId="8" fillId="3" borderId="41" xfId="2" applyFill="1" applyBorder="1" applyAlignment="1" applyProtection="1">
      <x:alignment horizontal="center"/>
      <x:protection locked="0"/>
    </x:xf>
    <x:xf numFmtId="0" fontId="8" fillId="3" borderId="28" xfId="2" applyFill="1" applyBorder="1" applyAlignment="1" applyProtection="1">
      <x:alignment horizontal="center"/>
      <x:protection locked="0"/>
    </x:xf>
    <x:xf numFmtId="0" fontId="8" fillId="3" borderId="38" xfId="2" applyFill="1" applyBorder="1" applyProtection="1">
      <x:protection locked="0"/>
    </x:xf>
    <x:xf numFmtId="0" fontId="8" fillId="3" borderId="39" xfId="2" applyFill="1" applyBorder="1" applyProtection="1">
      <x:protection locked="0"/>
    </x:xf>
    <x:xf numFmtId="9" fontId="8" fillId="3" borderId="40" xfId="1" applyFill="1" applyBorder="1" applyProtection="1">
      <x:protection locked="0"/>
    </x:xf>
    <x:xf numFmtId="9" fontId="8" fillId="3" borderId="0" xfId="1" applyFill="1" applyBorder="1" applyProtection="1">
      <x:protection locked="0"/>
    </x:xf>
    <x:xf numFmtId="169" fontId="27" fillId="13" borderId="17" xfId="3" applyNumberFormat="1" applyFont="1" applyFill="1" applyBorder="1" applyAlignment="1" applyProtection="1">
      <x:alignment horizontal="center" vertical="center"/>
      <x:protection locked="0"/>
    </x:xf>
    <x:xf numFmtId="0" fontId="44" fillId="0" borderId="0" xfId="0" applyFont="1" applyProtection="1">
      <x:protection locked="0"/>
    </x:xf>
    <x:xf numFmtId="168" fontId="27" fillId="14" borderId="23" xfId="1" applyNumberFormat="1" applyFont="1" applyFill="1" applyBorder="1" applyAlignment="1" applyProtection="1">
      <x:alignment horizontal="center"/>
      <x:protection locked="0"/>
    </x:xf>
    <x:xf numFmtId="173" fontId="27" fillId="13" borderId="22" xfId="3" applyNumberFormat="1" applyFont="1" applyFill="1" applyBorder="1" applyAlignment="1" applyProtection="1">
      <x:alignment horizontal="center" vertical="center"/>
      <x:protection locked="0"/>
    </x:xf>
    <x:xf numFmtId="173" fontId="28" fillId="13" borderId="22" xfId="3" applyNumberFormat="1" applyFont="1" applyFill="1" applyBorder="1" applyAlignment="1" applyProtection="1">
      <x:alignment horizontal="center" vertical="center"/>
      <x:protection locked="0"/>
    </x:xf>
    <x:xf numFmtId="173" fontId="8" fillId="3" borderId="0" xfId="2" applyNumberFormat="1" applyFill="1" applyProtection="1">
      <x:protection locked="0"/>
    </x:xf>
    <x:xf numFmtId="168" fontId="27" fillId="13" borderId="17" xfId="1" applyNumberFormat="1" applyFont="1" applyFill="1" applyBorder="1" applyAlignment="1" applyProtection="1">
      <x:alignment horizontal="center" vertical="center"/>
      <x:protection locked="0"/>
    </x:xf>
    <x:xf numFmtId="0" fontId="27" fillId="3" borderId="0" xfId="2" applyFont="1" applyFill="1" applyProtection="1">
      <x:protection locked="0"/>
    </x:xf>
    <x:xf numFmtId="0" fontId="28" fillId="3" borderId="0" xfId="2" applyFont="1" applyFill="1" applyProtection="1">
      <x:protection locked="0"/>
    </x:xf>
    <x:xf numFmtId="175" fontId="8" fillId="3" borderId="0" xfId="2" applyNumberFormat="1" applyFill="1" applyProtection="1">
      <x:protection locked="0"/>
    </x:xf>
    <x:xf numFmtId="175" fontId="49" fillId="3" borderId="0" xfId="2" applyNumberFormat="1" applyFont="1" applyFill="1" applyAlignment="1" applyProtection="1">
      <x:alignment horizontal="center"/>
      <x:protection locked="0"/>
    </x:xf>
    <x:xf numFmtId="164" fontId="1" fillId="0" borderId="51" xfId="2" applyNumberFormat="1" applyFont="1" applyBorder="1" applyAlignment="1" applyProtection="1">
      <x:alignment horizontal="center" vertical="center"/>
      <x:protection locked="0"/>
    </x:xf>
    <x:xf numFmtId="164" fontId="1" fillId="0" borderId="47" xfId="2" applyNumberFormat="1" applyFont="1" applyBorder="1" applyAlignment="1" applyProtection="1">
      <x:alignment horizontal="center" vertical="center"/>
      <x:protection locked="0"/>
    </x:xf>
    <x:xf numFmtId="164" fontId="1" fillId="0" borderId="48" xfId="2" applyNumberFormat="1" applyFont="1" applyBorder="1" applyAlignment="1" applyProtection="1">
      <x:alignment horizontal="center" vertical="center"/>
      <x:protection locked="0"/>
    </x:xf>
    <x:xf numFmtId="164" fontId="1" fillId="0" borderId="12" xfId="2" applyNumberFormat="1" applyFont="1" applyBorder="1" applyAlignment="1" applyProtection="1">
      <x:alignment horizontal="center" vertical="center"/>
      <x:protection locked="0"/>
    </x:xf>
    <x:xf numFmtId="164" fontId="3" fillId="0" borderId="12" xfId="2" applyNumberFormat="1" applyFont="1" applyBorder="1" applyAlignment="1" applyProtection="1">
      <x:alignment horizontal="right" vertical="center"/>
      <x:protection locked="0"/>
    </x:xf>
    <x:xf numFmtId="164" fontId="3" fillId="0" borderId="52" xfId="2" applyNumberFormat="1" applyFont="1" applyBorder="1" applyAlignment="1" applyProtection="1">
      <x:alignment horizontal="right" vertical="center"/>
      <x:protection locked="0"/>
    </x:xf>
    <x:xf numFmtId="164" fontId="1" fillId="0" borderId="52" xfId="2" applyNumberFormat="1" applyFont="1" applyBorder="1" applyAlignment="1" applyProtection="1">
      <x:alignment horizontal="center" vertical="center"/>
      <x:protection locked="0"/>
    </x:xf>
    <x:xf numFmtId="164" fontId="1" fillId="0" borderId="53" xfId="2" applyNumberFormat="1" applyFont="1" applyBorder="1" applyAlignment="1" applyProtection="1">
      <x:alignment horizontal="center" vertical="center"/>
      <x:protection locked="0"/>
    </x:xf>
    <x:xf numFmtId="164" fontId="1" fillId="0" borderId="49" xfId="2" applyNumberFormat="1" applyFont="1" applyBorder="1" applyAlignment="1" applyProtection="1">
      <x:alignment horizontal="center" vertical="center"/>
      <x:protection locked="0"/>
    </x:xf>
    <x:xf numFmtId="164" fontId="1" fillId="0" borderId="39" xfId="2" applyNumberFormat="1" applyFont="1" applyBorder="1" applyAlignment="1" applyProtection="1">
      <x:alignment horizontal="center" vertical="center"/>
      <x:protection locked="0"/>
    </x:xf>
    <x:xf numFmtId="164" fontId="1" fillId="0" borderId="50" xfId="2" applyNumberFormat="1" applyFont="1" applyBorder="1" applyAlignment="1" applyProtection="1">
      <x:alignment horizontal="center" vertical="center"/>
      <x:protection locked="0"/>
    </x:xf>
    <x:xf numFmtId="164" fontId="1" fillId="0" borderId="46" xfId="2" applyNumberFormat="1" applyFont="1" applyBorder="1" applyAlignment="1" applyProtection="1">
      <x:alignment horizontal="center" vertical="center"/>
      <x:protection locked="0"/>
    </x:xf>
    <x:xf numFmtId="164" fontId="1" fillId="0" borderId="40" xfId="2" applyNumberFormat="1" applyFont="1" applyBorder="1" applyAlignment="1" applyProtection="1">
      <x:alignment horizontal="center" vertical="center"/>
      <x:protection locked="0"/>
    </x:xf>
    <x:xf numFmtId="0" fontId="1" fillId="0" borderId="11" xfId="2" applyFont="1" applyBorder="1" applyAlignment="1" applyProtection="1">
      <x:alignment horizontal="center" vertical="center"/>
      <x:protection locked="0"/>
    </x:xf>
    <x:xf numFmtId="0" fontId="1" fillId="0" borderId="12" xfId="2" applyFont="1" applyBorder="1" applyAlignment="1" applyProtection="1">
      <x:alignment horizontal="center" vertical="center"/>
      <x:protection locked="0"/>
    </x:xf>
    <x:xf numFmtId="0" fontId="1" fillId="0" borderId="5" xfId="2" applyFont="1" applyBorder="1" applyAlignment="1" applyProtection="1">
      <x:alignment horizontal="center" vertical="center"/>
      <x:protection locked="0"/>
    </x:xf>
    <x:xf numFmtId="0" fontId="1" fillId="0" borderId="13" xfId="2" applyFont="1" applyBorder="1" applyAlignment="1" applyProtection="1">
      <x:alignment horizontal="center" vertical="center"/>
      <x:protection locked="0"/>
    </x:xf>
    <x:xf numFmtId="0" fontId="1" fillId="0" borderId="14" xfId="2" applyFont="1" applyBorder="1" applyAlignment="1" applyProtection="1">
      <x:alignment horizontal="center" vertical="center"/>
      <x:protection locked="0"/>
    </x:xf>
    <x:xf numFmtId="0" fontId="1" fillId="0" borderId="8" xfId="2" applyFont="1" applyBorder="1" applyAlignment="1" applyProtection="1">
      <x:alignment horizontal="center" vertical="center"/>
      <x:protection locked="0"/>
    </x:xf>
    <x:xf numFmtId="0" fontId="1" fillId="12" borderId="27" xfId="0" applyFont="1" applyFill="1" applyBorder="1" applyAlignment="1" applyProtection="1">
      <x:alignment horizontal="center" vertical="center"/>
      <x:protection locked="0"/>
    </x:xf>
    <x:xf numFmtId="0" fontId="1" fillId="12" borderId="28" xfId="0" applyFont="1" applyFill="1" applyBorder="1" applyAlignment="1" applyProtection="1">
      <x:alignment horizontal="center" vertical="center"/>
      <x:protection locked="0"/>
    </x:xf>
    <x:xf numFmtId="0" fontId="33" fillId="2" borderId="45" xfId="2" applyFont="1" applyFill="1" applyBorder="1" applyAlignment="1">
      <x:alignment horizontal="left" vertical="center"/>
    </x:xf>
    <x:xf numFmtId="0" fontId="33" fillId="2" borderId="0" xfId="2" applyFont="1" applyFill="1" applyAlignment="1">
      <x:alignment horizontal="left" vertical="center"/>
    </x:xf>
    <x:xf numFmtId="0" fontId="22" fillId="5" borderId="1" xfId="0" applyFont="1" applyFill="1" applyBorder="1" applyAlignment="1">
      <x:alignment horizontal="center" vertical="center"/>
    </x:xf>
    <x:xf numFmtId="0" fontId="22" fillId="5" borderId="2" xfId="0" applyFont="1" applyFill="1" applyBorder="1" applyAlignment="1">
      <x:alignment horizontal="center" vertical="center"/>
    </x:xf>
    <x:xf numFmtId="0" fontId="22" fillId="5" borderId="3" xfId="0" applyFont="1" applyFill="1" applyBorder="1" applyAlignment="1">
      <x:alignment horizontal="center" vertical="center"/>
    </x:xf>
    <x:xf numFmtId="0" fontId="22" fillId="5" borderId="6" xfId="0" applyFont="1" applyFill="1" applyBorder="1" applyAlignment="1">
      <x:alignment horizontal="center" vertical="center"/>
    </x:xf>
    <x:xf numFmtId="0" fontId="22" fillId="5" borderId="7" xfId="0" applyFont="1" applyFill="1" applyBorder="1" applyAlignment="1">
      <x:alignment horizontal="center" vertical="center"/>
    </x:xf>
    <x:xf numFmtId="0" fontId="22" fillId="5" borderId="8" xfId="0" applyFont="1" applyFill="1" applyBorder="1" applyAlignment="1">
      <x:alignment horizontal="center" vertical="center"/>
    </x:xf>
    <x:xf numFmtId="0" fontId="39" fillId="13" borderId="25" xfId="0" applyFont="1" applyFill="1" applyBorder="1" applyAlignment="1" applyProtection="1">
      <x:alignment horizontal="center" vertical="center"/>
      <x:protection locked="0"/>
    </x:xf>
    <x:xf numFmtId="0" fontId="39" fillId="13" borderId="26" xfId="0" applyFont="1" applyFill="1" applyBorder="1" applyAlignment="1" applyProtection="1">
      <x:alignment horizontal="center" vertical="center"/>
      <x:protection locked="0"/>
    </x:xf>
    <x:xf numFmtId="0" fontId="39" fillId="13" borderId="38" xfId="0" applyFont="1" applyFill="1" applyBorder="1" applyAlignment="1" applyProtection="1">
      <x:alignment horizontal="center" vertical="center"/>
      <x:protection locked="0"/>
    </x:xf>
    <x:xf numFmtId="0" fontId="39" fillId="13" borderId="39" xfId="0" applyFont="1" applyFill="1" applyBorder="1" applyAlignment="1" applyProtection="1">
      <x:alignment horizontal="center" vertical="center"/>
      <x:protection locked="0"/>
    </x:xf>
    <x:xf numFmtId="0" fontId="39" fillId="13" borderId="40" xfId="0" applyFont="1" applyFill="1" applyBorder="1" applyAlignment="1" applyProtection="1">
      <x:alignment horizontal="center" vertical="center"/>
      <x:protection locked="0"/>
    </x:xf>
    <x:xf numFmtId="0" fontId="22" fillId="5" borderId="4" xfId="0" applyFont="1" applyFill="1" applyBorder="1" applyAlignment="1">
      <x:alignment horizontal="center" vertical="center"/>
    </x:xf>
    <x:xf numFmtId="0" fontId="22" fillId="5" borderId="0" xfId="0" applyFont="1" applyFill="1" applyAlignment="1">
      <x:alignment horizontal="center" vertical="center"/>
    </x:xf>
    <x:xf numFmtId="0" fontId="22" fillId="5" borderId="5" xfId="0" applyFont="1" applyFill="1" applyBorder="1" applyAlignment="1">
      <x:alignment horizontal="center" vertical="center"/>
    </x:xf>
    <x:xf numFmtId="0" fontId="43" fillId="16" borderId="69" xfId="0" applyFont="1" applyFill="1" applyBorder="1" applyAlignment="1">
      <x:alignment horizontal="center" vertical="center"/>
    </x:xf>
    <x:xf numFmtId="0" fontId="16" fillId="13" borderId="15" xfId="0" applyFont="1" applyFill="1" applyBorder="1" applyAlignment="1" applyProtection="1">
      <x:alignment horizontal="center" vertical="center"/>
      <x:protection locked="0"/>
    </x:xf>
    <x:xf numFmtId="0" fontId="16" fillId="13" borderId="16" xfId="0" applyFont="1" applyFill="1" applyBorder="1" applyAlignment="1" applyProtection="1">
      <x:alignment horizontal="center" vertical="center"/>
      <x:protection locked="0"/>
    </x:xf>
    <x:xf numFmtId="0" fontId="16" fillId="13" borderId="10" xfId="0" applyFont="1" applyFill="1" applyBorder="1" applyAlignment="1" applyProtection="1">
      <x:alignment horizontal="center" vertical="center"/>
      <x:protection locked="0"/>
    </x:xf>
    <x:xf numFmtId="0" fontId="16" fillId="13" borderId="9" xfId="0" applyFont="1" applyFill="1" applyBorder="1" applyAlignment="1" applyProtection="1">
      <x:alignment horizontal="center" vertical="center"/>
      <x:protection locked="0"/>
    </x:xf>
    <x:xf numFmtId="0" fontId="39" fillId="13" borderId="24" xfId="0" applyFont="1" applyFill="1" applyBorder="1" applyAlignment="1" applyProtection="1">
      <x:alignment horizontal="center" vertical="center"/>
      <x:protection locked="0"/>
    </x:xf>
    <x:xf numFmtId="0" fontId="43" fillId="16" borderId="41" xfId="0" applyFont="1" applyFill="1" applyBorder="1" applyAlignment="1">
      <x:alignment horizontal="center" vertical="center"/>
    </x:xf>
    <x:xf numFmtId="0" fontId="43" fillId="16" borderId="28" xfId="0" applyFont="1" applyFill="1" applyBorder="1" applyAlignment="1">
      <x:alignment horizontal="center" vertical="center"/>
    </x:xf>
    <x:xf numFmtId="0" fontId="24" fillId="3" borderId="27" xfId="2" applyFont="1" applyFill="1" applyBorder="1" applyAlignment="1" applyProtection="1">
      <x:alignment horizontal="center"/>
      <x:protection locked="0"/>
    </x:xf>
    <x:xf numFmtId="0" fontId="24" fillId="3" borderId="41" xfId="2" applyFont="1" applyFill="1" applyBorder="1" applyAlignment="1" applyProtection="1">
      <x:alignment horizontal="center"/>
      <x:protection locked="0"/>
    </x:xf>
    <x:xf numFmtId="0" fontId="24" fillId="3" borderId="37" xfId="2" applyFont="1" applyFill="1" applyBorder="1" applyAlignment="1" applyProtection="1">
      <x:alignment horizontal="center"/>
      <x:protection locked="0"/>
    </x:xf>
    <x:xf numFmtId="49" fontId="26" fillId="10" borderId="18" xfId="0" applyNumberFormat="1" applyFont="1" applyFill="1" applyBorder="1" applyAlignment="1">
      <x:alignment horizontal="center" vertical="center"/>
    </x:xf>
    <x:xf numFmtId="49" fontId="26" fillId="10" borderId="19" xfId="0" applyNumberFormat="1" applyFont="1" applyFill="1" applyBorder="1" applyAlignment="1">
      <x:alignment horizontal="center" vertical="center"/>
    </x:xf>
    <x:xf numFmtId="49" fontId="26" fillId="10" borderId="20" xfId="0" applyNumberFormat="1" applyFont="1" applyFill="1" applyBorder="1" applyAlignment="1">
      <x:alignment horizontal="center" vertical="center"/>
    </x:xf>
    <x:xf numFmtId="0" fontId="30" fillId="15" borderId="33" xfId="2" applyFont="1" applyFill="1" applyBorder="1" applyAlignment="1">
      <x:alignment horizontal="center" vertical="center"/>
    </x:xf>
    <x:xf numFmtId="0" fontId="30" fillId="15" borderId="34" xfId="2" applyFont="1" applyFill="1" applyBorder="1" applyAlignment="1">
      <x:alignment horizontal="center" vertical="center"/>
    </x:xf>
    <x:xf numFmtId="0" fontId="30" fillId="15" borderId="35" xfId="2" applyFont="1" applyFill="1" applyBorder="1" applyAlignment="1">
      <x:alignment horizontal="center" vertical="center"/>
    </x:xf>
    <x:xf numFmtId="0" fontId="25" fillId="2" borderId="0" xfId="2" applyFont="1" applyFill="1" applyAlignment="1" applyProtection="1">
      <x:alignment horizontal="center" vertical="center" wrapText="1"/>
      <x:protection locked="0"/>
    </x:xf>
    <x:xf numFmtId="0" fontId="31" fillId="2" borderId="0" xfId="2" applyFont="1" applyFill="1" applyAlignment="1">
      <x:alignment horizontal="center" vertical="top"/>
    </x:xf>
    <x:xf numFmtId="0" fontId="33" fillId="2" borderId="45" xfId="2" applyFont="1" applyFill="1" applyBorder="1" applyAlignment="1">
      <x:alignment horizontal="left" vertical="center" wrapText="1"/>
    </x:xf>
    <x:xf numFmtId="0" fontId="33" fillId="2" borderId="0" xfId="2" applyFont="1" applyFill="1" applyBorder="1" applyAlignment="1">
      <x:alignment horizontal="left" vertical="center" wrapText="1"/>
    </x:xf>
    <x:xf numFmtId="0" fontId="15" fillId="2" borderId="0" xfId="2" applyFont="1" applyFill="1" applyAlignment="1">
      <x:alignment horizontal="left" vertical="top"/>
    </x:xf>
    <x:xf numFmtId="0" fontId="1" fillId="12" borderId="27" xfId="0" applyFont="1" applyFill="1" applyBorder="1" applyAlignment="1">
      <x:alignment horizontal="center" vertical="center"/>
    </x:xf>
    <x:xf numFmtId="0" fontId="1" fillId="12" borderId="28" xfId="0" applyFont="1" applyFill="1" applyBorder="1" applyAlignment="1">
      <x:alignment horizontal="center" vertical="center"/>
    </x:xf>
    <x:xf numFmtId="0" fontId="46" fillId="2" borderId="0" xfId="0" applyFont="1" applyFill="1" applyAlignment="1">
      <x:alignment horizontal="center" vertical="center"/>
    </x:xf>
    <x:xf numFmtId="0" fontId="41" fillId="18" borderId="57" xfId="0" applyFont="1" applyFill="1" applyBorder="1" applyAlignment="1">
      <x:alignment horizontal="center" vertical="center"/>
    </x:xf>
    <x:xf numFmtId="0" fontId="41" fillId="18" borderId="0" xfId="0" applyFont="1" applyFill="1" applyAlignment="1">
      <x:alignment horizontal="center" vertical="center"/>
    </x:xf>
    <x:xf numFmtId="0" fontId="41" fillId="18" borderId="56" xfId="0" applyFont="1" applyFill="1" applyBorder="1" applyAlignment="1">
      <x:alignment horizontal="center" vertical="center"/>
    </x:xf>
    <x:xf numFmtId="171" fontId="40" fillId="18" borderId="57" xfId="0" applyNumberFormat="1" applyFont="1" applyFill="1" applyBorder="1" applyAlignment="1">
      <x:alignment horizontal="center" vertical="center"/>
    </x:xf>
    <x:xf numFmtId="171" fontId="40" fillId="18" borderId="0" xfId="0" applyNumberFormat="1" applyFont="1" applyFill="1" applyAlignment="1">
      <x:alignment horizontal="center" vertical="center"/>
    </x:xf>
    <x:xf numFmtId="171" fontId="40" fillId="18" borderId="56" xfId="0" applyNumberFormat="1" applyFont="1" applyFill="1" applyBorder="1" applyAlignment="1">
      <x:alignment horizontal="center" vertical="center"/>
    </x:xf>
    <x:xf numFmtId="171" fontId="40" fillId="18" borderId="61" xfId="0" applyNumberFormat="1" applyFont="1" applyFill="1" applyBorder="1" applyAlignment="1">
      <x:alignment horizontal="center" vertical="center"/>
    </x:xf>
    <x:xf numFmtId="171" fontId="40" fillId="18" borderId="62" xfId="0" applyNumberFormat="1" applyFont="1" applyFill="1" applyBorder="1" applyAlignment="1">
      <x:alignment horizontal="center" vertical="center"/>
    </x:xf>
    <x:xf numFmtId="171" fontId="40" fillId="18" borderId="58" xfId="0" applyNumberFormat="1" applyFont="1" applyFill="1" applyBorder="1" applyAlignment="1">
      <x:alignment horizontal="center" vertical="center"/>
    </x:xf>
    <x:xf numFmtId="9" fontId="40" fillId="18" borderId="57" xfId="1" applyFont="1" applyFill="1" applyBorder="1" applyAlignment="1">
      <x:alignment horizontal="center" vertical="center"/>
    </x:xf>
    <x:xf numFmtId="9" fontId="40" fillId="18" borderId="0" xfId="1" applyFont="1" applyFill="1" applyBorder="1" applyAlignment="1">
      <x:alignment horizontal="center" vertical="center"/>
    </x:xf>
    <x:xf numFmtId="9" fontId="40" fillId="18" borderId="56" xfId="1" applyFont="1" applyFill="1" applyBorder="1" applyAlignment="1">
      <x:alignment horizontal="center" vertical="center"/>
    </x:xf>
    <x:xf numFmtId="9" fontId="40" fillId="18" borderId="61" xfId="1" applyFont="1" applyFill="1" applyBorder="1" applyAlignment="1">
      <x:alignment horizontal="center" vertical="center"/>
    </x:xf>
    <x:xf numFmtId="9" fontId="40" fillId="18" borderId="62" xfId="1" applyFont="1" applyFill="1" applyBorder="1" applyAlignment="1">
      <x:alignment horizontal="center" vertical="center"/>
    </x:xf>
    <x:xf numFmtId="9" fontId="40" fillId="18" borderId="58" xfId="1" applyFont="1" applyFill="1" applyBorder="1" applyAlignment="1">
      <x:alignment horizontal="center" vertical="center"/>
    </x:xf>
    <x:xf numFmtId="0" fontId="25" fillId="2" borderId="0" xfId="2" applyFont="1" applyFill="1" applyAlignment="1">
      <x:alignment horizontal="center" vertical="top"/>
    </x:xf>
    <x:xf numFmtId="178" fontId="54" fillId="3" borderId="17" xfId="2" applyNumberFormat="1" applyFont="1" applyFill="1" applyBorder="1" applyAlignment="1">
      <x:alignment horizontal="center" vertical="center"/>
    </x:xf>
    <x:xf numFmtId="179" fontId="53" fillId="13" borderId="24" xfId="2" applyNumberFormat="1" applyFont="1" applyFill="1" applyBorder="1" applyAlignment="1" applyProtection="1">
      <x:alignment horizontal="center" vertical="center"/>
      <x:protection locked="0"/>
    </x:xf>
    <x:xf numFmtId="179" fontId="53" fillId="13" borderId="25" xfId="2" applyNumberFormat="1" applyFont="1" applyFill="1" applyBorder="1" applyAlignment="1" applyProtection="1">
      <x:alignment horizontal="center" vertical="center"/>
      <x:protection locked="0"/>
    </x:xf>
    <x:xf numFmtId="179" fontId="53" fillId="13" borderId="26" xfId="2" applyNumberFormat="1" applyFont="1" applyFill="1" applyBorder="1" applyAlignment="1" applyProtection="1">
      <x:alignment horizontal="center" vertical="center"/>
      <x:protection locked="0"/>
    </x:xf>
    <x:xf numFmtId="179" fontId="53" fillId="13" borderId="38" xfId="2" applyNumberFormat="1" applyFont="1" applyFill="1" applyBorder="1" applyAlignment="1" applyProtection="1">
      <x:alignment horizontal="center" vertical="center"/>
      <x:protection locked="0"/>
    </x:xf>
    <x:xf numFmtId="179" fontId="53" fillId="13" borderId="39" xfId="2" applyNumberFormat="1" applyFont="1" applyFill="1" applyBorder="1" applyAlignment="1" applyProtection="1">
      <x:alignment horizontal="center" vertical="center"/>
      <x:protection locked="0"/>
    </x:xf>
    <x:xf numFmtId="179" fontId="53" fillId="13" borderId="40" xfId="2" applyNumberFormat="1" applyFont="1" applyFill="1" applyBorder="1" applyAlignment="1" applyProtection="1">
      <x:alignment horizontal="center" vertical="center"/>
      <x:protection locked="0"/>
    </x:xf>
    <x:xf numFmtId="10" fontId="53" fillId="13" borderId="17" xfId="1" applyNumberFormat="1" applyFont="1" applyFill="1" applyBorder="1" applyAlignment="1" applyProtection="1">
      <x:alignment horizontal="center" vertical="center"/>
      <x:protection locked="0"/>
    </x:xf>
    <x:xf numFmtId="179" fontId="53" fillId="3" borderId="17" xfId="2" applyNumberFormat="1" applyFont="1" applyFill="1" applyBorder="1" applyAlignment="1">
      <x:alignment horizontal="center" vertical="center"/>
    </x:xf>
    <x:xf numFmtId="179" fontId="53" fillId="13" borderId="17" xfId="2" applyNumberFormat="1" applyFont="1" applyFill="1" applyBorder="1" applyAlignment="1" applyProtection="1">
      <x:alignment horizontal="center" vertical="center"/>
      <x:protection locked="0"/>
    </x:xf>
    <x:xf numFmtId="179" fontId="53" fillId="3" borderId="24" xfId="2" applyNumberFormat="1" applyFont="1" applyFill="1" applyBorder="1" applyAlignment="1">
      <x:alignment horizontal="center" vertical="center"/>
    </x:xf>
    <x:xf numFmtId="179" fontId="53" fillId="3" borderId="25" xfId="2" applyNumberFormat="1" applyFont="1" applyFill="1" applyBorder="1" applyAlignment="1">
      <x:alignment horizontal="center" vertical="center"/>
    </x:xf>
    <x:xf numFmtId="179" fontId="53" fillId="3" borderId="26" xfId="2" applyNumberFormat="1" applyFont="1" applyFill="1" applyBorder="1" applyAlignment="1">
      <x:alignment horizontal="center" vertical="center"/>
    </x:xf>
    <x:xf numFmtId="179" fontId="53" fillId="3" borderId="38" xfId="2" applyNumberFormat="1" applyFont="1" applyFill="1" applyBorder="1" applyAlignment="1">
      <x:alignment horizontal="center" vertical="center"/>
    </x:xf>
    <x:xf numFmtId="179" fontId="53" fillId="3" borderId="39" xfId="2" applyNumberFormat="1" applyFont="1" applyFill="1" applyBorder="1" applyAlignment="1">
      <x:alignment horizontal="center" vertical="center"/>
    </x:xf>
    <x:xf numFmtId="179" fontId="53" fillId="3" borderId="40" xfId="2" applyNumberFormat="1" applyFont="1" applyFill="1" applyBorder="1" applyAlignment="1">
      <x:alignment horizontal="center" vertical="center"/>
    </x:xf>
    <x:xf numFmtId="179" fontId="54" fillId="3" borderId="17" xfId="2" applyNumberFormat="1" applyFont="1" applyFill="1" applyBorder="1" applyAlignment="1">
      <x:alignment horizontal="center" vertical="center"/>
    </x:xf>
    <x:xf numFmtId="179" fontId="54" fillId="3" borderId="17" xfId="2" applyNumberFormat="1" applyFont="1" applyFill="1" applyBorder="1" applyAlignment="1" applyProtection="1">
      <x:alignment horizontal="center" vertical="center"/>
      <x:protection locked="0"/>
    </x:xf>
    <x:xf numFmtId="179" fontId="53" fillId="3" borderId="17" xfId="2" applyNumberFormat="1" applyFont="1" applyFill="1" applyBorder="1" applyAlignment="1" applyProtection="1">
      <x:alignment horizontal="center" vertical="center"/>
      <x:protection locked="0"/>
    </x:xf>
    <x:xf numFmtId="0" fontId="43" fillId="18" borderId="57" xfId="0" applyFont="1" applyFill="1" applyBorder="1" applyAlignment="1">
      <x:alignment horizontal="center" vertical="center"/>
    </x:xf>
    <x:xf numFmtId="0" fontId="43" fillId="18" borderId="0" xfId="0" applyFont="1" applyFill="1" applyAlignment="1">
      <x:alignment horizontal="center" vertical="center"/>
    </x:xf>
    <x:xf numFmtId="0" fontId="43" fillId="18" borderId="72" xfId="0" applyFont="1" applyFill="1" applyBorder="1" applyAlignment="1">
      <x:alignment horizontal="center" vertical="center"/>
    </x:xf>
    <x:xf numFmtId="0" fontId="43" fillId="18" borderId="39" xfId="0" applyFont="1" applyFill="1" applyBorder="1" applyAlignment="1">
      <x:alignment horizontal="center" vertical="center"/>
    </x:xf>
    <x:xf numFmtId="0" fontId="52" fillId="20" borderId="17" xfId="2" applyFont="1" applyFill="1" applyBorder="1" applyAlignment="1">
      <x:alignment horizontal="center" vertical="center" wrapText="1"/>
    </x:xf>
    <x:xf numFmtId="167" fontId="35" fillId="16" borderId="1" xfId="2" applyNumberFormat="1" applyFont="1" applyFill="1" applyBorder="1" applyAlignment="1">
      <x:alignment horizontal="center" vertical="center"/>
    </x:xf>
    <x:xf numFmtId="167" fontId="36" fillId="11" borderId="2" xfId="2" applyNumberFormat="1" applyFont="1" applyFill="1" applyBorder="1"/>
    <x:xf numFmtId="167" fontId="36" fillId="11" borderId="3" xfId="2" applyNumberFormat="1" applyFont="1" applyFill="1" applyBorder="1"/>
    <x:xf numFmtId="167" fontId="36" fillId="11" borderId="4" xfId="2" applyNumberFormat="1" applyFont="1" applyFill="1" applyBorder="1"/>
    <x:xf numFmtId="167" fontId="36" fillId="11" borderId="0" xfId="2" applyNumberFormat="1" applyFont="1" applyFill="1"/>
    <x:xf numFmtId="167" fontId="36" fillId="11" borderId="5" xfId="2" applyNumberFormat="1" applyFont="1" applyFill="1" applyBorder="1"/>
    <x:xf numFmtId="0" fontId="5" fillId="19" borderId="27" xfId="2" applyFont="1" applyFill="1" applyBorder="1" applyAlignment="1">
      <x:alignment horizontal="center" vertical="center"/>
    </x:xf>
    <x:xf numFmtId="0" fontId="5" fillId="19" borderId="41" xfId="2" applyFont="1" applyFill="1" applyBorder="1" applyAlignment="1">
      <x:alignment horizontal="center" vertical="center"/>
    </x:xf>
    <x:xf numFmtId="0" fontId="5" fillId="19" borderId="28" xfId="2" applyFont="1" applyFill="1" applyBorder="1" applyAlignment="1">
      <x:alignment horizontal="center" vertical="center"/>
    </x:xf>
    <x:xf numFmtId="0" fontId="3" fillId="19" borderId="27" xfId="2" applyFont="1" applyFill="1" applyBorder="1" applyAlignment="1">
      <x:alignment horizontal="center" vertical="center"/>
    </x:xf>
    <x:xf numFmtId="0" fontId="3" fillId="19" borderId="41" xfId="2" applyFont="1" applyFill="1" applyBorder="1" applyAlignment="1">
      <x:alignment horizontal="center" vertical="center"/>
    </x:xf>
    <x:xf numFmtId="0" fontId="3" fillId="19" borderId="28" xfId="2" applyFont="1" applyFill="1" applyBorder="1" applyAlignment="1">
      <x:alignment horizontal="center" vertical="center"/>
    </x:xf>
    <x:xf numFmtId="181" fontId="39" fillId="13" borderId="24" xfId="0" applyNumberFormat="1" applyFont="1" applyFill="1" applyBorder="1" applyAlignment="1" applyProtection="1">
      <x:alignment horizontal="center" vertical="center"/>
      <x:protection locked="0"/>
    </x:xf>
    <x:xf numFmtId="181" fontId="39" fillId="13" borderId="25" xfId="0" applyNumberFormat="1" applyFont="1" applyFill="1" applyBorder="1" applyAlignment="1" applyProtection="1">
      <x:alignment horizontal="center" vertical="center"/>
      <x:protection locked="0"/>
    </x:xf>
    <x:xf numFmtId="181" fontId="39" fillId="13" borderId="26" xfId="0" applyNumberFormat="1" applyFont="1" applyFill="1" applyBorder="1" applyAlignment="1" applyProtection="1">
      <x:alignment horizontal="center" vertical="center"/>
      <x:protection locked="0"/>
    </x:xf>
    <x:xf numFmtId="181" fontId="39" fillId="13" borderId="38" xfId="0" applyNumberFormat="1" applyFont="1" applyFill="1" applyBorder="1" applyAlignment="1" applyProtection="1">
      <x:alignment horizontal="center" vertical="center"/>
      <x:protection locked="0"/>
    </x:xf>
    <x:xf numFmtId="181" fontId="39" fillId="13" borderId="39" xfId="0" applyNumberFormat="1" applyFont="1" applyFill="1" applyBorder="1" applyAlignment="1" applyProtection="1">
      <x:alignment horizontal="center" vertical="center"/>
      <x:protection locked="0"/>
    </x:xf>
    <x:xf numFmtId="181" fontId="39" fillId="13" borderId="40" xfId="0" applyNumberFormat="1" applyFont="1" applyFill="1" applyBorder="1" applyAlignment="1" applyProtection="1">
      <x:alignment horizontal="center" vertical="center"/>
      <x:protection locked="0"/>
    </x:xf>
    <x:xf numFmtId="0" fontId="55" fillId="16" borderId="27" xfId="0" applyFont="1" applyFill="1" applyBorder="1" applyAlignment="1">
      <x:alignment horizontal="center" vertical="center"/>
    </x:xf>
    <x:xf numFmtId="0" fontId="2" fillId="8" borderId="54" xfId="0" applyFont="1" applyFill="1" applyBorder="1" applyAlignment="1">
      <x:alignment horizontal="center" vertical="center"/>
    </x:xf>
    <x:xf numFmtId="0" fontId="1" fillId="13" borderId="65" xfId="0" applyFont="1" applyFill="1" applyBorder="1" applyAlignment="1" applyProtection="1">
      <x:alignment horizontal="center" vertical="center"/>
      <x:protection locked="0"/>
    </x:xf>
    <x:xf numFmtId="182" fontId="42" fillId="13" borderId="64" xfId="0" applyNumberFormat="1" applyFont="1" applyFill="1" applyBorder="1" applyAlignment="1" applyProtection="1">
      <x:alignment horizontal="center" vertical="center"/>
      <x:protection locked="0"/>
    </x:xf>
    <x:xf numFmtId="0" fontId="55" fillId="16" borderId="68" xfId="0" applyFont="1" applyFill="1" applyBorder="1" applyAlignment="1">
      <x:alignment horizontal="center" vertical="center"/>
    </x:xf>
  </x:cellXfs>
  <x:cellStyles count="4">
    <x:cellStyle name="Millares" xfId="3" builtinId="3"/>
    <x:cellStyle name="Normal" xfId="0" builtinId="0"/>
    <x:cellStyle name="Normal 2" xfId="2" xr:uid="{04C820BD-0178-A540-95B3-C1674CEF0F95}"/>
    <x:cellStyle name="Porcentaje" xfId="1" builtinId="5"/>
  </x:cellStyles>
  <x:dxfs count="358">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ill>
        <x:patternFill patternType="solid">
          <x:fgColor rgb="FFF8FDFF"/>
          <x:bgColor rgb="FFFDFCFF"/>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font>
        <x:color rgb="FF9C0006"/>
      </x:font>
      <x:fill>
        <x:patternFill>
          <x:bgColor rgb="FFFFC7CE"/>
        </x:patternFill>
      </x:fill>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69" formatCode="_ * #,##0_ ;_ * \-#,##0_ ;_ * &quot;-&quot;??_ ;_ @_ "/>
    </x:dxf>
    <x:dxf>
      <x:protection locked="0"/>
    </x:dxf>
    <x:dxf>
      <x:protection locked="0"/>
    </x:dxf>
    <x:dxf>
      <x:protection locked="0"/>
    </x:dxf>
    <x:dxf>
      <x:protection locked="0"/>
    </x:dxf>
    <x:dxf>
      <x:protection locked="0"/>
    </x:dxf>
    <x:dxf>
      <x:protection locked="0"/>
    </x:dxf>
    <x:dxf>
      <x:protection locked="0"/>
    </x:dxf>
    <x:dxf>
      <x:protection locked="0"/>
    </x:dxf>
    <x:dxf>
      <x:numFmt numFmtId="169" formatCode="_ * #,##0_ ;_ * \-#,##0_ ;_ * &quot;-&quot;??_ ;_ @_ "/>
    </x:dxf>
    <x:dxf>
      <x:numFmt numFmtId="169" formatCode="_ * #,##0_ ;_ * \-#,##0_ ;_ * &quot;-&quot;??_ ;_ @_ "/>
    </x:dxf>
    <x:dxf>
      <x:numFmt numFmtId="169" formatCode="_ * #,##0_ ;_ * \-#,##0_ ;_ * &quot;-&quot;??_ ;_ @_ "/>
    </x:dxf>
    <x:dxf>
      <x:protection locked="0"/>
    </x:dxf>
    <x:dxf>
      <x:protection locked="0"/>
    </x:dxf>
    <x:dxf>
      <x:protection locked="0"/>
    </x:dxf>
    <x:dxf>
      <x:protection locked="0"/>
    </x:dxf>
    <x:dxf>
      <x:protection locked="0"/>
    </x:dxf>
    <x:dxf>
      <x:protection locked="0"/>
    </x:dxf>
    <x:dxf>
      <x:numFmt numFmtId="13" formatCode="0%"/>
    </x:dxf>
    <x:dxf>
      <x:protection locked="0"/>
    </x:dxf>
    <x:dxf>
      <x:protection locked="0"/>
    </x:dxf>
    <x:dxf>
      <x:protection locked="0"/>
    </x:dxf>
    <x:dxf>
      <x:protection locked="0"/>
    </x:dxf>
    <x:dxf>
      <x:protection locked="0"/>
    </x:dxf>
    <x:dxf>
      <x:protection locked="0"/>
    </x:dxf>
    <x:dxf>
      <x:protection locked="0"/>
    </x:dxf>
    <x:dxf>
      <x:protection locked="0"/>
    </x:dxf>
    <x:dxf>
      <x:numFmt numFmtId="173" formatCode="[$$-540A]#,##0_ ;\-[$$-540A]#,##0\ "/>
    </x:dxf>
    <x:dxf>
      <x:protection locked="0"/>
    </x:dxf>
    <x:dxf>
      <x:protection locked="0"/>
    </x:dxf>
    <x:dxf>
      <x:protection locked="0"/>
    </x:dxf>
    <x:dxf>
      <x:protection locked="0"/>
    </x:dxf>
    <x:dxf>
      <x:protection locked="0"/>
    </x:dxf>
    <x:dxf>
      <x:protection locked="0"/>
    </x:dxf>
    <x:dxf>
      <x:numFmt numFmtId="176" formatCode="[$$-380A]\ #,##0"/>
    </x:dxf>
    <x:dxf>
      <x:protection locked="0"/>
    </x:dxf>
    <x:dxf>
      <x:protection locked="0"/>
    </x:dxf>
    <x:dxf>
      <x:protection locked="0"/>
    </x:dxf>
    <x:dxf>
      <x:protection locked="0"/>
    </x:dxf>
    <x:dxf>
      <x:protection locked="0"/>
    </x:dxf>
    <x:dxf>
      <x:protection locked="0"/>
    </x:dxf>
    <x:dxf>
      <x:numFmt numFmtId="3" formatCode="#,##0"/>
    </x:dxf>
    <x:dxf>
      <x:fill>
        <x:patternFill>
          <x:bgColor rgb="FFF2DCDB"/>
        </x:patternFill>
      </x:fill>
    </x:dxf>
    <x:dxf>
      <x:font>
        <x:sz val="18"/>
      </x:font>
    </x:dxf>
    <x:dxf>
      <x:font>
        <x:b/>
        <x:sz val="11"/>
        <x:color theme="1"/>
      </x:font>
    </x:dxf>
    <x:dxf>
      <x:fill>
        <x:patternFill patternType="solid">
          <x:fgColor theme="0"/>
          <x:bgColor rgb="FFF2DCDB"/>
        </x:patternFill>
      </x:fill>
      <x:border diagonalUp="0" diagonalDown="0">
        <x:left/>
        <x:right/>
        <x:top/>
        <x:bottom/>
        <x:vertical/>
        <x:horizontal/>
      </x:border>
    </x:dxf>
  </x:dxfs>
  <x:tableStyles count="4" defaultTableStyle="TableStyleMedium2" defaultPivotStyle="PivotStyleLight16">
    <x:tableStyle name="Estilo de escala de tiempo 3" pivot="0" table="0" count="8" xr9:uid="{55EA1E25-9267-4202-BF4A-9CA85A827F44}">
      <x:tableStyleElement type="wholeTable" dxfId="357"/>
      <x:tableStyleElement type="headerRow" dxfId="356"/>
    </x:tableStyle>
    <x:tableStyle name="Estilo de segmentación de datos 1" pivot="0" table="0" count="1" xr9:uid="{220FDEC4-EF92-470F-98F1-31E1E5CE805B}">
      <x:tableStyleElement type="wholeTable" dxfId="355"/>
    </x:tableStyle>
    <x:tableStyle name="Estilo de segmentación de datos 2" pivot="0" table="0" count="1" xr9:uid="{C3DD23E9-20D4-497C-8064-317248555DC9}">
      <x:tableStyleElement type="wholeTable" dxfId="354"/>
    </x:tableStyle>
    <x:tableStyle name="Table Style 1" pivot="0" count="0" xr9:uid="{78F695CA-6A41-0148-97FF-DA7FAF64A79E}"/>
  </x:tableStyles>
  <x:colors>
    <x:mruColors>
      <x:color rgb="FFFEFCFF"/>
      <x:color rgb="FFFFF4F5"/>
      <x:color rgb="FFC8C8DC"/>
      <x:color rgb="FFE6EFFE"/>
      <x:color rgb="FFFDFCFF"/>
      <x:color rgb="FFEBB9BD"/>
      <x:color rgb="FFBDB6CC"/>
      <x:color rgb="FFF5D5D7"/>
      <x:color rgb="FFE2DCEB"/>
      <x:color rgb="FFC8C9DC"/>
    </x:mruColors>
  </x:colors>
  <x:extLst>
    <x:ext xmlns:x14="http://schemas.microsoft.com/office/spreadsheetml/2009/9/main" uri="{EB79DEF2-80B8-43e5-95BD-54CBDDF9020C}">
      <x14:slicerStyles defaultSlicerStyle="SlicerStyleLight1">
        <x14:slicerStyle name="Estilo de segmentación de datos 1"/>
        <x14:slicerStyle name="Estilo de segmentación de datos 2"/>
      </x14:slicerStyles>
    </x:ext>
    <x:ext xmlns:x15="http://schemas.microsoft.com/office/spreadsheetml/2010/11/main" uri="{A0A4C193-F2C1-4fcb-8827-314CF55A85BB}">
      <x15:dxfs count="6">
        <x:dxf>
          <x:fill>
            <x:patternFill patternType="solid">
              <x:fgColor theme="0" tint="-0.14999847407452621"/>
              <x:bgColor theme="0" tint="-0.14999847407452621"/>
            </x:patternFill>
          </x:fill>
        </x:dxf>
        <x:dxf>
          <x:fill>
            <x:patternFill patternType="solid">
              <x:fgColor theme="0"/>
              <x:bgColor theme="0"/>
            </x:patternFill>
          </x:fill>
        </x:dxf>
        <x:dxf>
          <x:font>
            <x:sz val="9"/>
            <x:color theme="1" tint="0.499984740745262"/>
          </x:font>
        </x:dxf>
        <x:dxf>
          <x:font>
            <x:sz val="9"/>
            <x:color theme="1" tint="0.499984740745262"/>
          </x:font>
        </x:dxf>
        <x:dxf>
          <x:font>
            <x:sz val="9"/>
            <x:color theme="1" tint="0.499984740745262"/>
          </x:font>
        </x:dxf>
        <x:dxf>
          <x:font>
            <x:sz val="10"/>
            <x:color theme="1" tint="0.499984740745262"/>
          </x:font>
        </x:dxf>
      </x15:dxfs>
    </x:ext>
    <x:ext xmlns:x15="http://schemas.microsoft.com/office/spreadsheetml/2010/11/main" uri="{9260A510-F301-46a8-8635-F512D64BE5F5}">
      <x15:timelineStyles defaultTimelineStyle="TimeSlicerStyleLight1">
        <x15:timelineStyle name="Estilo de escala de tiempo 3">
          <x15:timelineStyleElements>
            <x15:timelineStyleElement type="selectionLabel" dxfId="5"/>
            <x15:timelineStyleElement type="timeLevel" dxfId="4"/>
            <x15:timelineStyleElement type="periodLabel1" dxfId="3"/>
            <x15:timelineStyleElement type="periodLabel2" dxfId="2"/>
            <x15:timelineStyleElement type="selectedTimeBlock" dxfId="1"/>
            <x15:timelineStyleElement type="unselectedTimeBlock" dxfId="0"/>
          </x15:timelineStyleElements>
        </x15:timelineStyle>
      </x15:timelineStyles>
    </x:ext>
  </x:extLst>
</x: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pivotCacheDefinition" Target="pivotCache/pivotCacheDefinition2.xml" Id="rId13" /><Relationship Type="http://schemas.openxmlformats.org/officeDocument/2006/relationships/theme" Target="theme/theme1.xml" Id="rId18" /><Relationship Type="http://schemas.openxmlformats.org/officeDocument/2006/relationships/worksheet" Target="worksheets/sheet3.xml" Id="rId3" /><Relationship Type="http://schemas.openxmlformats.org/officeDocument/2006/relationships/sheetMetadata" Target="metadata.xml" Id="rId21" /><Relationship Type="http://schemas.openxmlformats.org/officeDocument/2006/relationships/worksheet" Target="worksheets/sheet7.xml" Id="rId7" /><Relationship Type="http://schemas.openxmlformats.org/officeDocument/2006/relationships/pivotCacheDefinition" Target="pivotCache/pivotCacheDefinition1.xml" Id="rId12" /><Relationship Type="http://schemas.openxmlformats.org/officeDocument/2006/relationships/pivotCacheDefinition" Target="pivotCache/pivotCacheDefinition6.xml" Id="rId17" /><Relationship Type="http://schemas.openxmlformats.org/officeDocument/2006/relationships/worksheet" Target="worksheets/sheet2.xml" Id="rId2" /><Relationship Type="http://schemas.openxmlformats.org/officeDocument/2006/relationships/pivotCacheDefinition" Target="pivotCache/pivotCacheDefinition5.xml" Id="rId16" /><Relationship Type="http://schemas.openxmlformats.org/officeDocument/2006/relationships/sharedStrings" Target="sharedStrings.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externalLink" Target="externalLinks/externalLink1.xml" Id="rId11" /><Relationship Type="http://schemas.openxmlformats.org/officeDocument/2006/relationships/worksheet" Target="worksheets/sheet5.xml" Id="rId5" /><Relationship Type="http://schemas.openxmlformats.org/officeDocument/2006/relationships/pivotCacheDefinition" Target="pivotCache/pivotCacheDefinition4.xml" Id="rId15" /><Relationship Type="http://schemas.openxmlformats.org/officeDocument/2006/relationships/worksheet" Target="worksheets/sheet10.xml" Id="rId10" /><Relationship Type="http://schemas.openxmlformats.org/officeDocument/2006/relationships/styles" Target="style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pivotCacheDefinition" Target="pivotCache/pivotCacheDefinition3.xml" Id="rId14"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[Vertriebsplanung.-Deutsch.xlsx]Dashboard!TablaDinámica4</c:name>
    <c:fmtId val="4"/>
  </c:pivotSource>
  <c:chart>
    <c:title>
      <c:tx>
        <c:rich>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r>
              <a:rPr lang="es-VE" sz="1800" b="1" i="0" u="none" strike="noStrike" baseline="0"/>
              <a:t>Ventes en unités par produit</a:t>
            </a:r>
            <a:endParaRPr lang="en-US" sz="18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solidFill>
            <a:srgbClr val="002060"/>
          </a:solidFill>
          <a:ln>
            <a:noFill/>
          </a:ln>
          <a:effectLst>
            <a:outerShdw blurRad="57150" dist="19050" dir="5400000" algn="ctr" rotWithShape="0">
              <a:srgbClr val="000000">
                <a:alpha val="63000"/>
              </a:srgbClr>
            </a:outerShdw>
          </a:effectLst>
        </c:spPr>
        <c:marker>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3"/>
        <c:spPr>
          <a:solidFill>
            <a:srgbClr val="002060"/>
          </a:soli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'Tableau de bord'!$CG$270</c:f>
              <c:strCache>
                <c:ptCount val="1"/>
                <c:pt idx="0">
                  <c:v>Total</c:v>
                </c:pt>
              </c:strCache>
            </c:strRef>
          </c:tx>
          <c:spPr>
            <a:solidFill>
              <a:srgbClr val="002060"/>
            </a:soli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'Tableau de bord'!$CF$271:$CF$291</c:f>
              <c:multiLvlStrCache>
                <c:ptCount val="10"/>
                <c:lvl>
                  <c:pt idx="0">
                    <c:v>33</c:v>
                  </c:pt>
                  <c:pt idx="1">
                    <c:v>100</c:v>
                  </c:pt>
                  <c:pt idx="2">
                    <c:v>100</c:v>
                  </c:pt>
                  <c:pt idx="3">
                    <c:v>100</c:v>
                  </c:pt>
                  <c:pt idx="4">
                    <c:v>-</c:v>
                  </c:pt>
                  <c:pt idx="5">
                    <c:v>-</c:v>
                  </c:pt>
                  <c:pt idx="6">
                    <c:v>-</c:v>
                  </c:pt>
                  <c:pt idx="7">
                    <c:v>-</c:v>
                  </c:pt>
                  <c:pt idx="8">
                    <c:v>-</c:v>
                  </c:pt>
                  <c:pt idx="9">
                    <c:v>-</c:v>
                  </c:pt>
                </c:lvl>
                <c:lvl>
                  <c:pt idx="0">
                    <c:v>BOCKS</c:v>
                  </c:pt>
                  <c:pt idx="1">
                    <c:v>LIVRES</c:v>
                  </c:pt>
                  <c:pt idx="2">
                    <c:v>AMANDES</c:v>
                  </c:pt>
                  <c:pt idx="3">
                    <c:v>CHOCOLAT</c:v>
                  </c:pt>
                  <c:pt idx="4">
                    <c:v>CHUPETA</c:v>
                  </c:pt>
                  <c:pt idx="5">
                    <c:v>LAPIZ</c:v>
                  </c:pt>
                  <c:pt idx="6">
                    <c:v>JUGO</c:v>
                  </c:pt>
                  <c:pt idx="7">
                    <c:v>BASTÓN DULCE</c:v>
                  </c:pt>
                  <c:pt idx="8">
                    <c:v>CUADERNO</c:v>
                  </c:pt>
                  <c:pt idx="9">
                    <c:v>CARAMELO</c:v>
                  </c:pt>
                </c:lvl>
              </c:multiLvlStrCache>
            </c:multiLvlStrRef>
          </c:cat>
          <c:val>
            <c:numRef>
              <c:f>'Tableau de bord'!$CG$271:$CG$291</c:f>
              <c:numCache>
                <c:formatCode>_ * #,##0_ ;_ * \-#,##0_ ;_ * "-"??_ ;_ @_ </c:formatCode>
                <c:ptCount val="10"/>
                <c:pt idx="0">
                  <c:v>8</c:v>
                </c:pt>
                <c:pt idx="1">
                  <c:v>2</c:v>
                </c:pt>
                <c:pt idx="2">
                  <c:v>2</c:v>
                </c:pt>
                <c:pt idx="3">
                  <c:v>2</c:v>
                </c:pt>
                <c:pt idx="4">
                  <c:v>0</c:v>
                </c:pt>
                <c:pt idx="5">
                  <c:v>0</c:v>
                </c:pt>
                <c:pt idx="6">
                  <c:v>0</c:v>
                </c:pt>
                <c:pt idx="7">
                  <c:v>0</c:v>
                </c:pt>
                <c:pt idx="8">
                  <c:v>0</c:v>
                </c:pt>
                <c:pt idx="9">
                  <c:v>0</c:v>
                </c:pt>
              </c:numCache>
            </c:numRef>
          </c:val>
          <c:extLst>
            <c:ext xmlns:c16="http://schemas.microsoft.com/office/drawing/2014/chart" uri="{C3380CC4-5D6E-409C-BE32-E72D297353CC}">
              <c16:uniqueId val="{00000000-9C8A-4FDA-9E4C-DD9CE659C85A}"/>
            </c:ext>
          </c:extLst>
        </c:ser>
        <c:dLbls>
          <c:dLblPos val="outEnd"/>
          <c:showLegendKey val="0"/>
          <c:showVal val="1"/>
          <c:showCatName val="0"/>
          <c:showSerName val="0"/>
          <c:showPercent val="0"/>
          <c:showBubbleSize val="0"/>
        </c:dLbls>
        <c:gapWidth val="100"/>
        <c:overlap val="-24"/>
        <c:axId val="68169616"/>
        <c:axId val="68171280"/>
      </c:barChart>
      <c:catAx>
        <c:axId val="68169616"/>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71280"/>
        <c:crosses val="autoZero"/>
        <c:auto val="1"/>
        <c:lblAlgn val="ctr"/>
        <c:lblOffset val="100"/>
        <c:noMultiLvlLbl val="0"/>
      </c:catAx>
      <c:valAx>
        <c:axId val="68171280"/>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68169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[Vertriebsplanung.-Deutsch.xlsx]Dashboard!TablaDinámica5</c:name>
    <c:fmtId val="2"/>
  </c:pivotSource>
  <c:chart>
    <c:title>
      <c:tx>
        <c:rich>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Quantité hebdomadaire totale (unités)</a:t>
            </a:r>
            <a:endParaRPr lang="en-US" sz="1800" b="1"/>
          </a:p>
        </c:rich>
      </c:tx>
      <c:overlay val="0"/>
      <c:spPr>
        <a:noFill/>
        <a:ln>
          <a:noFill/>
        </a:ln>
        <a:effectLst/>
      </c:spPr>
      <c:txPr>
        <a:bodyPr rot="0" spcFirstLastPara="1" vertOverflow="ellipsis" vert="horz" wrap="square" anchor="ctr" anchorCtr="1"/>
        <a:lstStyle/>
        <a:p>
          <a:pPr>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spPr>
          <a:solidFill>
            <a:srgbClr val="002060"/>
          </a:solidFill>
          <a:ln>
            <a:noFill/>
          </a:ln>
          <a:effectLst/>
        </c:spPr>
        <c:marker>
          <c:spPr>
            <a:solidFill>
              <a:schemeClr val="accent1">
                <a:alpha val="70000"/>
              </a:schemeClr>
            </a:solidFill>
            <a:ln>
              <a:no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rgbClr val="002060"/>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'Tableau de bord'!$CX$270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'Tableau de bord'!$CW$271:$CW$276</c:f>
              <c:strCache>
                <c:ptCount val="5"/>
                <c:pt idx="0">
                  <c:v>Semaine 1</c:v>
                </c:pt>
                <c:pt idx="1">
                  <c:v>Semaine 2</c:v>
                </c:pt>
                <c:pt idx="2">
                  <c:v>Semaine 3</c:v>
                </c:pt>
                <c:pt idx="3">
                  <c:v>Semaine 4</c:v>
                </c:pt>
                <c:pt idx="4">
                  <c:v>Semaine 5</c:v>
                </c:pt>
              </c:strCache>
            </c:strRef>
          </c:cat>
          <c:val>
            <c:numRef>
              <c:f>'Tableau de bord'!$CX$271:$CX$276</c:f>
              <c:numCache>
                <c:formatCode>_ * #,##0_ ;_ * \-#,##0_ ;_ * "-"??_ ;_ @_ </c:formatCode>
                <c:ptCount val="5"/>
                <c:pt idx="0">
                  <c:v>12</c:v>
                </c:pt>
                <c:pt idx="1">
                  <c:v>2</c:v>
                </c:pt>
                <c:pt idx="2">
                  <c:v>0</c:v>
                </c:pt>
                <c:pt idx="3">
                  <c:v>0</c:v>
                </c:pt>
                <c:pt idx="4">
                  <c:v>0</c:v>
                </c:pt>
              </c:numCache>
            </c:numRef>
          </c:val>
          <c:extLst>
            <c:ext xmlns:c16="http://schemas.microsoft.com/office/drawing/2014/chart" uri="{C3380CC4-5D6E-409C-BE32-E72D297353CC}">
              <c16:uniqueId val="{00000000-0BEF-4EB4-B42C-DEFEDECE4CB0}"/>
            </c:ext>
          </c:extLst>
        </c:ser>
        <c:dLbls>
          <c:dLblPos val="outEnd"/>
          <c:showLegendKey val="0"/>
          <c:showVal val="1"/>
          <c:showCatName val="0"/>
          <c:showSerName val="0"/>
          <c:showPercent val="0"/>
          <c:showBubbleSize val="0"/>
        </c:dLbls>
        <c:gapWidth val="80"/>
        <c:overlap val="25"/>
        <c:axId val="2021283232"/>
        <c:axId val="2021284896"/>
      </c:barChart>
      <c:catAx>
        <c:axId val="202128323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2021284896"/>
        <c:crosses val="autoZero"/>
        <c:auto val="1"/>
        <c:lblAlgn val="ctr"/>
        <c:lblOffset val="100"/>
        <c:noMultiLvlLbl val="0"/>
      </c:catAx>
      <c:valAx>
        <c:axId val="2021284896"/>
        <c:scaling>
          <c:orientation val="minMax"/>
        </c:scaling>
        <c:delete val="0"/>
        <c:axPos val="l"/>
        <c:majorGridlines>
          <c:spPr>
            <a:ln w="9525" cap="flat" cmpd="sng" algn="ctr">
              <a:solidFill>
                <a:schemeClr val="tx1">
                  <a:lumMod val="5000"/>
                  <a:lumOff val="9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202128323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[Vertriebsplanung.-Deutsch.xlsx]Dashboard!TablaDinámica14</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VE" sz="1600" b="1" baseline="0"/>
              <a:t>% du chiffre d'affaires total par produit</a:t>
            </a:r>
            <a:endParaRPr lang="es-VE"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1"/>
        <c:spPr>
          <a:solidFill>
            <a:schemeClr val="accent1"/>
          </a:solidFill>
          <a:ln>
            <a:noFill/>
          </a:ln>
          <a:effectLst/>
        </c:spP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1"/>
          <c:showVal val="1"/>
          <c:showCatName val="1"/>
          <c:showSerName val="1"/>
          <c:showPercent val="1"/>
          <c:showBubbleSize val="1"/>
          <c:extLst>
            <c:ext xmlns:c15="http://schemas.microsoft.com/office/drawing/2012/chart" uri="{CE6537A1-D6FC-4f65-9D91-7224C49458BB}"/>
          </c:extLst>
        </c:dLbl>
      </c:pivotFmt>
      <c:pivotFmt>
        <c:idx val="2"/>
        <c:spPr>
          <a:solidFill>
            <a:schemeClr val="accent1"/>
          </a:solidFill>
          <a:ln>
            <a:noFill/>
          </a:ln>
          <a:effectLst/>
        </c:spPr>
      </c:pivotFmt>
      <c:pivotFmt>
        <c:idx val="3"/>
        <c:spPr>
          <a:solidFill>
            <a:schemeClr val="accent1"/>
          </a:solidFill>
          <a:ln>
            <a:noFill/>
          </a:ln>
          <a:effectLst/>
        </c:spPr>
      </c:pivotFmt>
      <c:pivotFmt>
        <c:idx val="4"/>
        <c:spPr>
          <a:solidFill>
            <a:schemeClr val="accent1"/>
          </a:solidFill>
          <a:ln>
            <a:noFill/>
          </a:ln>
          <a:effectLst/>
        </c:spPr>
      </c:pivotFmt>
      <c:pivotFmt>
        <c:idx val="5"/>
        <c:spPr>
          <a:solidFill>
            <a:schemeClr val="accent1"/>
          </a:solidFill>
          <a:ln>
            <a:noFill/>
          </a:ln>
          <a:effectLst/>
        </c:spPr>
      </c:pivotFmt>
      <c:pivotFmt>
        <c:idx val="6"/>
        <c:spPr>
          <a:solidFill>
            <a:schemeClr val="accent1"/>
          </a:solidFill>
          <a:ln>
            <a:noFill/>
          </a:ln>
          <a:effectLst/>
        </c:spPr>
      </c:pivotFmt>
      <c:pivotFmt>
        <c:idx val="7"/>
        <c:spPr>
          <a:solidFill>
            <a:schemeClr val="accent1"/>
          </a:solidFill>
          <a:ln>
            <a:noFill/>
          </a:ln>
          <a:effectLst/>
        </c:spPr>
      </c:pivotFmt>
      <c:pivotFmt>
        <c:idx val="8"/>
        <c:spPr>
          <a:solidFill>
            <a:schemeClr val="accent1"/>
          </a:solidFill>
          <a:ln>
            <a:noFill/>
          </a:ln>
          <a:effectLst/>
        </c:spPr>
      </c:pivotFmt>
      <c:pivotFmt>
        <c:idx val="9"/>
        <c:spPr>
          <a:solidFill>
            <a:schemeClr val="accent1"/>
          </a:solidFill>
          <a:ln>
            <a:noFill/>
          </a:ln>
          <a:effectLst/>
        </c:spPr>
      </c:pivotFmt>
      <c:pivotFmt>
        <c:idx val="10"/>
        <c:spPr>
          <a:solidFill>
            <a:schemeClr val="accent1"/>
          </a:solidFill>
          <a:ln>
            <a:noFill/>
          </a:ln>
          <a:effectLst/>
        </c:spPr>
      </c:pivotFmt>
      <c:pivotFmt>
        <c:idx val="11"/>
        <c:spPr>
          <a:solidFill>
            <a:schemeClr val="accent1"/>
          </a:solidFill>
          <a:ln>
            <a:noFill/>
          </a:ln>
          <a:effectLst/>
        </c:spPr>
      </c:pivotFmt>
      <c:pivotFmt>
        <c:idx val="1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pivotFmt>
      <c:pivotFmt>
        <c:idx val="14"/>
        <c:spPr>
          <a:solidFill>
            <a:schemeClr val="accent1"/>
          </a:solidFill>
          <a:ln>
            <a:noFill/>
          </a:ln>
          <a:effectLst/>
        </c:spPr>
      </c:pivotFmt>
      <c:pivotFmt>
        <c:idx val="15"/>
        <c:spPr>
          <a:solidFill>
            <a:schemeClr val="accent1"/>
          </a:solidFill>
          <a:ln>
            <a:noFill/>
          </a:ln>
          <a:effectLst/>
        </c:spPr>
      </c:pivotFmt>
      <c:pivotFmt>
        <c:idx val="16"/>
        <c:spPr>
          <a:solidFill>
            <a:schemeClr val="accent1"/>
          </a:solidFill>
          <a:ln>
            <a:noFill/>
          </a:ln>
          <a:effectLst/>
        </c:spPr>
      </c:pivotFmt>
      <c:pivotFmt>
        <c:idx val="17"/>
        <c:spPr>
          <a:solidFill>
            <a:schemeClr val="accent1"/>
          </a:solidFill>
          <a:ln>
            <a:noFill/>
          </a:ln>
          <a:effectLst/>
        </c:spPr>
      </c:pivotFmt>
      <c:pivotFmt>
        <c:idx val="18"/>
        <c:spPr>
          <a:solidFill>
            <a:schemeClr val="accent1"/>
          </a:solidFill>
          <a:ln>
            <a:noFill/>
          </a:ln>
          <a:effectLst/>
        </c:spPr>
      </c:pivotFmt>
      <c:pivotFmt>
        <c:idx val="19"/>
        <c:spPr>
          <a:solidFill>
            <a:schemeClr val="accent1"/>
          </a:solidFill>
          <a:ln>
            <a:noFill/>
          </a:ln>
          <a:effectLst/>
        </c:spPr>
      </c:pivotFmt>
      <c:pivotFmt>
        <c:idx val="20"/>
        <c:spPr>
          <a:solidFill>
            <a:schemeClr val="accent1"/>
          </a:solidFill>
          <a:ln>
            <a:noFill/>
          </a:ln>
          <a:effectLst/>
        </c:spPr>
      </c:pivotFmt>
      <c:pivotFmt>
        <c:idx val="21"/>
        <c:spPr>
          <a:solidFill>
            <a:schemeClr val="accent1"/>
          </a:solidFill>
          <a:ln>
            <a:noFill/>
          </a:ln>
          <a:effectLst/>
        </c:spPr>
      </c:pivotFmt>
      <c:pivotFmt>
        <c:idx val="22"/>
        <c:spPr>
          <a:solidFill>
            <a:schemeClr val="accent1"/>
          </a:solidFill>
          <a:ln>
            <a:noFill/>
          </a:ln>
          <a:effectLst/>
        </c:spPr>
      </c:pivotFmt>
      <c:pivotFmt>
        <c:idx val="23"/>
        <c:spPr>
          <a:solidFill>
            <a:schemeClr val="accent1"/>
          </a:solidFill>
          <a:ln>
            <a:noFill/>
          </a:ln>
          <a:effectLst/>
        </c:spPr>
      </c:pivotFmt>
      <c:pivotFmt>
        <c:idx val="24"/>
        <c:spPr>
          <a:solidFill>
            <a:schemeClr val="accent1"/>
          </a:solidFill>
          <a:ln>
            <a:noFill/>
          </a:ln>
          <a:effectLst/>
        </c:spPr>
      </c:pivotFmt>
      <c:pivotFmt>
        <c:idx val="25"/>
        <c:spPr>
          <a:solidFill>
            <a:schemeClr val="accent1"/>
          </a:solidFill>
          <a:ln>
            <a:noFill/>
          </a:ln>
          <a:effectLst/>
        </c:spPr>
      </c:pivotFmt>
      <c:pivotFmt>
        <c:idx val="26"/>
        <c:spPr>
          <a:solidFill>
            <a:schemeClr val="accent1"/>
          </a:solidFill>
          <a:ln>
            <a:noFill/>
          </a:ln>
          <a:effectLst/>
        </c:spPr>
      </c:pivotFmt>
      <c:pivotFmt>
        <c:idx val="27"/>
        <c:spPr>
          <a:solidFill>
            <a:schemeClr val="accent1"/>
          </a:solidFill>
          <a:ln>
            <a:noFill/>
          </a:ln>
          <a:effectLst/>
        </c:spPr>
      </c:pivotFmt>
      <c:pivotFmt>
        <c:idx val="28"/>
        <c:spPr>
          <a:solidFill>
            <a:schemeClr val="accent1"/>
          </a:solidFill>
          <a:ln>
            <a:noFill/>
          </a:ln>
          <a:effectLst/>
        </c:spPr>
      </c:pivotFmt>
      <c:pivotFmt>
        <c:idx val="29"/>
        <c:spPr>
          <a:solidFill>
            <a:schemeClr val="accent1"/>
          </a:solidFill>
          <a:ln>
            <a:noFill/>
          </a:ln>
          <a:effectLst/>
        </c:spPr>
      </c:pivotFmt>
      <c:pivotFmt>
        <c:idx val="30"/>
        <c:spPr>
          <a:solidFill>
            <a:schemeClr val="accent1"/>
          </a:solidFill>
          <a:ln>
            <a:noFill/>
          </a:ln>
          <a:effectLst/>
        </c:spPr>
      </c:pivotFmt>
      <c:pivotFmt>
        <c:idx val="31"/>
        <c:spPr>
          <a:solidFill>
            <a:schemeClr val="accent1"/>
          </a:solidFill>
          <a:ln>
            <a:noFill/>
          </a:ln>
          <a:effectLst/>
        </c:spPr>
      </c:pivotFmt>
      <c:pivotFmt>
        <c:idx val="32"/>
        <c:spPr>
          <a:solidFill>
            <a:schemeClr val="accent1"/>
          </a:solidFill>
          <a:ln>
            <a:noFill/>
          </a:ln>
          <a:effectLst/>
        </c:spPr>
      </c:pivotFmt>
      <c:pivotFmt>
        <c:idx val="33"/>
        <c:spPr>
          <a:solidFill>
            <a:schemeClr val="accent1"/>
          </a:solidFill>
          <a:ln>
            <a:noFill/>
          </a:ln>
          <a:effectLst/>
        </c:spPr>
      </c:pivotFmt>
      <c:pivotFmt>
        <c:idx val="34"/>
        <c:spPr>
          <a:solidFill>
            <a:schemeClr val="accent1"/>
          </a:solidFill>
          <a:ln>
            <a:noFill/>
          </a:ln>
          <a:effectLst/>
        </c:spPr>
      </c:pivotFmt>
      <c:pivotFmt>
        <c:idx val="35"/>
        <c:spPr>
          <a:solidFill>
            <a:schemeClr val="accent1"/>
          </a:solidFill>
          <a:ln>
            <a:noFill/>
          </a:ln>
          <a:effectLst/>
        </c:spPr>
      </c:pivotFmt>
      <c:pivotFmt>
        <c:idx val="36"/>
        <c:spPr>
          <a:solidFill>
            <a:schemeClr val="accent1"/>
          </a:solidFill>
          <a:ln>
            <a:noFill/>
          </a:ln>
          <a:effectLst/>
        </c:spPr>
      </c:pivotFmt>
      <c:pivotFmt>
        <c:idx val="37"/>
        <c:spPr>
          <a:solidFill>
            <a:schemeClr val="accent1"/>
          </a:solidFill>
          <a:ln>
            <a:noFill/>
          </a:ln>
          <a:effectLst/>
        </c:spPr>
      </c:pivotFmt>
      <c:pivotFmt>
        <c:idx val="38"/>
        <c:spPr>
          <a:solidFill>
            <a:schemeClr val="accent1"/>
          </a:solidFill>
          <a:ln>
            <a:noFill/>
          </a:ln>
          <a:effectLst/>
        </c:spPr>
      </c:pivotFmt>
      <c:pivotFmt>
        <c:idx val="39"/>
        <c:spPr>
          <a:solidFill>
            <a:schemeClr val="accent1"/>
          </a:solidFill>
          <a:ln>
            <a:noFill/>
          </a:ln>
          <a:effectLst/>
        </c:spPr>
      </c:pivotFmt>
      <c:pivotFmt>
        <c:idx val="40"/>
        <c:spPr>
          <a:solidFill>
            <a:schemeClr val="accent1"/>
          </a:solidFill>
          <a:ln>
            <a:noFill/>
          </a:ln>
          <a:effectLst/>
        </c:spPr>
      </c:pivotFmt>
      <c:pivotFmt>
        <c:idx val="41"/>
        <c:spPr>
          <a:solidFill>
            <a:schemeClr val="accent1"/>
          </a:solidFill>
          <a:ln>
            <a:noFill/>
          </a:ln>
          <a:effectLst/>
        </c:spPr>
      </c:pivotFmt>
      <c:pivotFmt>
        <c:idx val="42"/>
        <c:spPr>
          <a:solidFill>
            <a:schemeClr val="accent1"/>
          </a:solidFill>
          <a:ln>
            <a:noFill/>
          </a:ln>
          <a:effectLst/>
        </c:spPr>
      </c:pivotFmt>
      <c:pivotFmt>
        <c:idx val="43"/>
        <c:spPr>
          <a:solidFill>
            <a:schemeClr val="accent1"/>
          </a:solidFill>
          <a:ln>
            <a:noFill/>
          </a:ln>
          <a:effectLst/>
        </c:spPr>
      </c:pivotFmt>
      <c:pivotFmt>
        <c:idx val="44"/>
        <c:spPr>
          <a:solidFill>
            <a:schemeClr val="accent1"/>
          </a:solidFill>
          <a:ln>
            <a:noFill/>
          </a:ln>
          <a:effectLst/>
        </c:spPr>
      </c:pivotFmt>
      <c:pivotFmt>
        <c:idx val="45"/>
        <c:spPr>
          <a:solidFill>
            <a:schemeClr val="accent1"/>
          </a:solidFill>
          <a:ln>
            <a:noFill/>
          </a:ln>
          <a:effectLst/>
        </c:spPr>
      </c:pivotFmt>
      <c:pivotFmt>
        <c:idx val="46"/>
        <c:spPr>
          <a:solidFill>
            <a:schemeClr val="accent1"/>
          </a:solidFill>
          <a:ln>
            <a:noFill/>
          </a:ln>
          <a:effectLst/>
        </c:spPr>
      </c:pivotFmt>
      <c:pivotFmt>
        <c:idx val="47"/>
        <c:spPr>
          <a:solidFill>
            <a:schemeClr val="accent1"/>
          </a:solidFill>
          <a:ln>
            <a:noFill/>
          </a:ln>
          <a:effectLst/>
        </c:spPr>
      </c:pivotFmt>
      <c:pivotFmt>
        <c:idx val="48"/>
        <c:spPr>
          <a:solidFill>
            <a:schemeClr val="accent1"/>
          </a:solidFill>
          <a:ln>
            <a:noFill/>
          </a:ln>
          <a:effectLst/>
        </c:spPr>
      </c:pivotFmt>
      <c:pivotFmt>
        <c:idx val="49"/>
        <c:spPr>
          <a:solidFill>
            <a:schemeClr val="accent1"/>
          </a:solidFill>
          <a:ln>
            <a:noFill/>
          </a:ln>
          <a:effectLst/>
        </c:spPr>
      </c:pivotFmt>
      <c:pivotFmt>
        <c:idx val="50"/>
        <c:spPr>
          <a:solidFill>
            <a:schemeClr val="accent1"/>
          </a:solidFill>
          <a:ln>
            <a:noFill/>
          </a:ln>
          <a:effectLst/>
        </c:spPr>
      </c:pivotFmt>
      <c:pivotFmt>
        <c:idx val="51"/>
        <c:spPr>
          <a:solidFill>
            <a:schemeClr val="accent1"/>
          </a:solidFill>
          <a:ln>
            <a:noFill/>
          </a:ln>
          <a:effectLst/>
        </c:spPr>
      </c:pivotFmt>
      <c:pivotFmt>
        <c:idx val="52"/>
        <c:spPr>
          <a:solidFill>
            <a:schemeClr val="accent1"/>
          </a:solidFill>
          <a:ln>
            <a:noFill/>
          </a:ln>
          <a:effectLst/>
        </c:spPr>
      </c:pivotFmt>
      <c:pivotFmt>
        <c:idx val="53"/>
        <c:spPr>
          <a:solidFill>
            <a:schemeClr val="accent1"/>
          </a:solidFill>
          <a:ln>
            <a:noFill/>
          </a:ln>
          <a:effectLst/>
        </c:spPr>
      </c:pivotFmt>
      <c:pivotFmt>
        <c:idx val="54"/>
        <c:spPr>
          <a:solidFill>
            <a:schemeClr val="accent1"/>
          </a:solidFill>
          <a:ln>
            <a:noFill/>
          </a:ln>
          <a:effectLst/>
        </c:spPr>
      </c:pivotFmt>
      <c:pivotFmt>
        <c:idx val="55"/>
        <c:spPr>
          <a:solidFill>
            <a:schemeClr val="accent1"/>
          </a:solidFill>
          <a:ln>
            <a:noFill/>
          </a:ln>
          <a:effectLst/>
        </c:spPr>
      </c:pivotFmt>
      <c:pivotFmt>
        <c:idx val="56"/>
        <c:spPr>
          <a:solidFill>
            <a:schemeClr val="accent1"/>
          </a:solidFill>
          <a:ln>
            <a:noFill/>
          </a:ln>
          <a:effectLst/>
        </c:spPr>
      </c:pivotFmt>
      <c:pivotFmt>
        <c:idx val="57"/>
        <c:spPr>
          <a:solidFill>
            <a:schemeClr val="accent1"/>
          </a:solidFill>
          <a:ln>
            <a:noFill/>
          </a:ln>
          <a:effectLst/>
        </c:spPr>
      </c:pivotFmt>
    </c:pivotFmts>
    <c:plotArea>
      <c:layout/>
      <c:pieChart>
        <c:varyColors val="1"/>
        <c:ser>
          <c:idx val="0"/>
          <c:order val="0"/>
          <c:tx>
            <c:strRef>
              <c:f>'Tableau de bord'!$CL$270</c:f>
              <c:strCache>
                <c:ptCount val="1"/>
                <c:pt idx="0">
                  <c:v>Total</c:v>
                </c:pt>
              </c:strCache>
            </c:strRef>
          </c:tx>
          <c:dPt>
            <c:idx val="0"/>
            <c:bubble3D val="0"/>
            <c:spPr>
              <a:solidFill>
                <a:schemeClr val="accent1"/>
              </a:solidFill>
              <a:ln>
                <a:noFill/>
              </a:ln>
              <a:effectLst/>
            </c:spPr>
            <c:extLst>
              <c:ext xmlns:c16="http://schemas.microsoft.com/office/drawing/2014/chart" uri="{C3380CC4-5D6E-409C-BE32-E72D297353CC}">
                <c16:uniqueId val="{00000001-2549-429F-9A8E-9125762B0AE2}"/>
              </c:ext>
            </c:extLst>
          </c:dPt>
          <c:dPt>
            <c:idx val="1"/>
            <c:bubble3D val="0"/>
            <c:spPr>
              <a:solidFill>
                <a:schemeClr val="accent3"/>
              </a:solidFill>
              <a:ln>
                <a:noFill/>
              </a:ln>
              <a:effectLst/>
            </c:spPr>
            <c:extLst>
              <c:ext xmlns:c16="http://schemas.microsoft.com/office/drawing/2014/chart" uri="{C3380CC4-5D6E-409C-BE32-E72D297353CC}">
                <c16:uniqueId val="{00000003-2549-429F-9A8E-9125762B0AE2}"/>
              </c:ext>
            </c:extLst>
          </c:dPt>
          <c:dPt>
            <c:idx val="2"/>
            <c:bubble3D val="0"/>
            <c:spPr>
              <a:solidFill>
                <a:schemeClr val="accent5"/>
              </a:solidFill>
              <a:ln>
                <a:noFill/>
              </a:ln>
              <a:effectLst/>
            </c:spPr>
            <c:extLst>
              <c:ext xmlns:c16="http://schemas.microsoft.com/office/drawing/2014/chart" uri="{C3380CC4-5D6E-409C-BE32-E72D297353CC}">
                <c16:uniqueId val="{00000005-2549-429F-9A8E-9125762B0AE2}"/>
              </c:ext>
            </c:extLst>
          </c:dPt>
          <c:dPt>
            <c:idx val="3"/>
            <c:bubble3D val="0"/>
            <c:spPr>
              <a:solidFill>
                <a:schemeClr val="accent1">
                  <a:lumMod val="60000"/>
                </a:schemeClr>
              </a:solidFill>
              <a:ln>
                <a:noFill/>
              </a:ln>
              <a:effectLst/>
            </c:spPr>
            <c:extLst>
              <c:ext xmlns:c16="http://schemas.microsoft.com/office/drawing/2014/chart" uri="{C3380CC4-5D6E-409C-BE32-E72D297353CC}">
                <c16:uniqueId val="{00000007-2549-429F-9A8E-9125762B0AE2}"/>
              </c:ext>
            </c:extLst>
          </c:dPt>
          <c:dPt>
            <c:idx val="4"/>
            <c:bubble3D val="0"/>
            <c:spPr>
              <a:solidFill>
                <a:schemeClr val="accent3">
                  <a:lumMod val="60000"/>
                </a:schemeClr>
              </a:solidFill>
              <a:ln>
                <a:noFill/>
              </a:ln>
              <a:effectLst/>
            </c:spPr>
            <c:extLst>
              <c:ext xmlns:c16="http://schemas.microsoft.com/office/drawing/2014/chart" uri="{C3380CC4-5D6E-409C-BE32-E72D297353CC}">
                <c16:uniqueId val="{00000009-2549-429F-9A8E-9125762B0AE2}"/>
              </c:ext>
            </c:extLst>
          </c:dPt>
          <c:dPt>
            <c:idx val="5"/>
            <c:bubble3D val="0"/>
            <c:spPr>
              <a:solidFill>
                <a:schemeClr val="accent5">
                  <a:lumMod val="60000"/>
                </a:schemeClr>
              </a:solidFill>
              <a:ln>
                <a:noFill/>
              </a:ln>
              <a:effectLst/>
            </c:spPr>
            <c:extLst>
              <c:ext xmlns:c16="http://schemas.microsoft.com/office/drawing/2014/chart" uri="{C3380CC4-5D6E-409C-BE32-E72D297353CC}">
                <c16:uniqueId val="{0000000B-2549-429F-9A8E-9125762B0AE2}"/>
              </c:ext>
            </c:extLst>
          </c:dPt>
          <c:dPt>
            <c:idx val="6"/>
            <c:bubble3D val="0"/>
            <c:spPr>
              <a:solidFill>
                <a:schemeClr val="accent1">
                  <a:lumMod val="80000"/>
                  <a:lumOff val="20000"/>
                </a:schemeClr>
              </a:solidFill>
              <a:ln>
                <a:noFill/>
              </a:ln>
              <a:effectLst/>
            </c:spPr>
            <c:extLst>
              <c:ext xmlns:c16="http://schemas.microsoft.com/office/drawing/2014/chart" uri="{C3380CC4-5D6E-409C-BE32-E72D297353CC}">
                <c16:uniqueId val="{0000000D-2549-429F-9A8E-9125762B0AE2}"/>
              </c:ext>
            </c:extLst>
          </c:dPt>
          <c:dPt>
            <c:idx val="7"/>
            <c:bubble3D val="0"/>
            <c:spPr>
              <a:solidFill>
                <a:schemeClr val="accent3">
                  <a:lumMod val="80000"/>
                  <a:lumOff val="20000"/>
                </a:schemeClr>
              </a:solidFill>
              <a:ln>
                <a:noFill/>
              </a:ln>
              <a:effectLst/>
            </c:spPr>
            <c:extLst>
              <c:ext xmlns:c16="http://schemas.microsoft.com/office/drawing/2014/chart" uri="{C3380CC4-5D6E-409C-BE32-E72D297353CC}">
                <c16:uniqueId val="{0000000F-2549-429F-9A8E-9125762B0AE2}"/>
              </c:ext>
            </c:extLst>
          </c:dPt>
          <c:dPt>
            <c:idx val="8"/>
            <c:bubble3D val="0"/>
            <c:spPr>
              <a:solidFill>
                <a:schemeClr val="accent5">
                  <a:lumMod val="80000"/>
                  <a:lumOff val="20000"/>
                </a:schemeClr>
              </a:solidFill>
              <a:ln>
                <a:noFill/>
              </a:ln>
              <a:effectLst/>
            </c:spPr>
            <c:extLst>
              <c:ext xmlns:c16="http://schemas.microsoft.com/office/drawing/2014/chart" uri="{C3380CC4-5D6E-409C-BE32-E72D297353CC}">
                <c16:uniqueId val="{00000011-2549-429F-9A8E-9125762B0AE2}"/>
              </c:ext>
            </c:extLst>
          </c:dPt>
          <c:dPt>
            <c:idx val="9"/>
            <c:bubble3D val="0"/>
            <c:spPr>
              <a:solidFill>
                <a:schemeClr val="accent1">
                  <a:lumMod val="80000"/>
                </a:schemeClr>
              </a:solidFill>
              <a:ln>
                <a:noFill/>
              </a:ln>
              <a:effectLst/>
            </c:spPr>
            <c:extLst>
              <c:ext xmlns:c16="http://schemas.microsoft.com/office/drawing/2014/chart" uri="{C3380CC4-5D6E-409C-BE32-E72D297353CC}">
                <c16:uniqueId val="{00000013-2549-429F-9A8E-9125762B0AE2}"/>
              </c:ext>
            </c:extLst>
          </c:dPt>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'Tableau de bord'!$CK$271:$CK$281</c:f>
              <c:strCache>
                <c:ptCount val="10"/>
                <c:pt idx="0">
                  <c:v>CHOCOLAT</c:v>
                </c:pt>
                <c:pt idx="1">
                  <c:v>AMANDES</c:v>
                </c:pt>
                <c:pt idx="2">
                  <c:v>LIVRES</c:v>
                </c:pt>
                <c:pt idx="3">
                  <c:v>JUGO</c:v>
                </c:pt>
                <c:pt idx="4">
                  <c:v>CARAMELO</c:v>
                </c:pt>
                <c:pt idx="5">
                  <c:v>BASTÓN DULCE</c:v>
                </c:pt>
                <c:pt idx="6">
                  <c:v>CUADERNO</c:v>
                </c:pt>
                <c:pt idx="7">
                  <c:v>CHUPETA</c:v>
                </c:pt>
                <c:pt idx="8">
                  <c:v>BOCKS</c:v>
                </c:pt>
                <c:pt idx="9">
                  <c:v>LAPIZ</c:v>
                </c:pt>
              </c:strCache>
            </c:strRef>
          </c:cat>
          <c:val>
            <c:numRef>
              <c:f>'Tableau de bord'!$CL$271:$CL$281</c:f>
              <c:numCache>
                <c:formatCode>0%</c:formatCode>
                <c:ptCount val="10"/>
                <c:pt idx="0">
                  <c:v>0.14285714285714285</c:v>
                </c:pt>
                <c:pt idx="1">
                  <c:v>0.14285714285714285</c:v>
                </c:pt>
                <c:pt idx="2">
                  <c:v>0.14285714285714285</c:v>
                </c:pt>
                <c:pt idx="3">
                  <c:v>0</c:v>
                </c:pt>
                <c:pt idx="4">
                  <c:v>0</c:v>
                </c:pt>
                <c:pt idx="5">
                  <c:v>0</c:v>
                </c:pt>
                <c:pt idx="6">
                  <c:v>0</c:v>
                </c:pt>
                <c:pt idx="7">
                  <c:v>0</c:v>
                </c:pt>
                <c:pt idx="8">
                  <c:v>0.5714285714285714</c:v>
                </c:pt>
                <c:pt idx="9">
                  <c:v>0</c:v>
                </c:pt>
              </c:numCache>
            </c:numRef>
          </c:val>
          <c:extLst>
            <c:ext xmlns:c16="http://schemas.microsoft.com/office/drawing/2014/chart" uri="{C3380CC4-5D6E-409C-BE32-E72D297353CC}">
              <c16:uniqueId val="{00000014-2549-429F-9A8E-9125762B0AE2}"/>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[Vertriebsplanung.-Deutsch.xlsx]Dashboard!TablaDinámica15</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800" b="1" i="0" baseline="0">
                <a:effectLst/>
              </a:rPr>
              <a:t>Ventes en $ par produit</a:t>
            </a:r>
            <a:endParaRPr lang="es-VE">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rgbClr val="00206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'Tableau de bord'!$DI$270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'Tableau de bord'!$DH$271:$DH$291</c:f>
              <c:multiLvlStrCache>
                <c:ptCount val="10"/>
                <c:lvl>
                  <c:pt idx="0">
                    <c:v>33</c:v>
                  </c:pt>
                  <c:pt idx="1">
                    <c:v>100</c:v>
                  </c:pt>
                  <c:pt idx="2">
                    <c:v>100</c:v>
                  </c:pt>
                  <c:pt idx="3">
                    <c:v>100</c:v>
                  </c:pt>
                  <c:pt idx="4">
                    <c:v>-</c:v>
                  </c:pt>
                  <c:pt idx="5">
                    <c:v>-</c:v>
                  </c:pt>
                  <c:pt idx="6">
                    <c:v>-</c:v>
                  </c:pt>
                  <c:pt idx="7">
                    <c:v>-</c:v>
                  </c:pt>
                  <c:pt idx="8">
                    <c:v>-</c:v>
                  </c:pt>
                  <c:pt idx="9">
                    <c:v>-</c:v>
                  </c:pt>
                </c:lvl>
                <c:lvl>
                  <c:pt idx="0">
                    <c:v>BOCKS</c:v>
                  </c:pt>
                  <c:pt idx="1">
                    <c:v>AMANDES</c:v>
                  </c:pt>
                  <c:pt idx="2">
                    <c:v>LIVRES</c:v>
                  </c:pt>
                  <c:pt idx="3">
                    <c:v>CHOCOLAT</c:v>
                  </c:pt>
                  <c:pt idx="4">
                    <c:v>CHUPETA</c:v>
                  </c:pt>
                  <c:pt idx="5">
                    <c:v>LAPIZ</c:v>
                  </c:pt>
                  <c:pt idx="6">
                    <c:v>JUGO</c:v>
                  </c:pt>
                  <c:pt idx="7">
                    <c:v>BASTÓN DULCE</c:v>
                  </c:pt>
                  <c:pt idx="8">
                    <c:v>CUADERNO</c:v>
                  </c:pt>
                  <c:pt idx="9">
                    <c:v>CARAMELO</c:v>
                  </c:pt>
                </c:lvl>
              </c:multiLvlStrCache>
            </c:multiLvlStrRef>
          </c:cat>
          <c:val>
            <c:numRef>
              <c:f>'Tableau de bord'!$DI$271:$DI$291</c:f>
              <c:numCache>
                <c:formatCode>[$$-540A]#,##0_ ;\-[$$-540A]#,##0\ </c:formatCode>
                <c:ptCount val="10"/>
                <c:pt idx="0">
                  <c:v>400</c:v>
                </c:pt>
                <c:pt idx="1">
                  <c:v>40</c:v>
                </c:pt>
                <c:pt idx="2">
                  <c:v>30</c:v>
                </c:pt>
                <c:pt idx="3">
                  <c:v>20</c:v>
                </c:pt>
                <c:pt idx="4">
                  <c:v>0</c:v>
                </c:pt>
                <c:pt idx="5">
                  <c:v>0</c:v>
                </c:pt>
                <c:pt idx="6">
                  <c:v>0</c:v>
                </c:pt>
                <c:pt idx="7">
                  <c:v>0</c:v>
                </c:pt>
                <c:pt idx="8">
                  <c:v>0</c:v>
                </c:pt>
                <c:pt idx="9">
                  <c:v>0</c:v>
                </c:pt>
              </c:numCache>
            </c:numRef>
          </c:val>
          <c:extLst>
            <c:ext xmlns:c16="http://schemas.microsoft.com/office/drawing/2014/chart" uri="{C3380CC4-5D6E-409C-BE32-E72D297353CC}">
              <c16:uniqueId val="{00000003-7E3A-4F64-A357-1D496793A984}"/>
            </c:ext>
          </c:extLst>
        </c:ser>
        <c:dLbls>
          <c:showLegendKey val="0"/>
          <c:showVal val="0"/>
          <c:showCatName val="0"/>
          <c:showSerName val="0"/>
          <c:showPercent val="0"/>
          <c:showBubbleSize val="0"/>
        </c:dLbls>
        <c:gapWidth val="219"/>
        <c:overlap val="-27"/>
        <c:axId val="2114482496"/>
        <c:axId val="2114473760"/>
      </c:barChart>
      <c:catAx>
        <c:axId val="21144824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73760"/>
        <c:crosses val="autoZero"/>
        <c:auto val="1"/>
        <c:lblAlgn val="ctr"/>
        <c:lblOffset val="100"/>
        <c:noMultiLvlLbl val="0"/>
      </c:catAx>
      <c:valAx>
        <c:axId val="2114473760"/>
        <c:scaling>
          <c:orientation val="minMax"/>
        </c:scaling>
        <c:delete val="0"/>
        <c:axPos val="l"/>
        <c:majorGridlines>
          <c:spPr>
            <a:ln w="9525" cap="flat" cmpd="sng" algn="ctr">
              <a:solidFill>
                <a:schemeClr val="tx1">
                  <a:lumMod val="15000"/>
                  <a:lumOff val="85000"/>
                </a:schemeClr>
              </a:solidFill>
              <a:round/>
            </a:ln>
            <a:effectLst/>
          </c:spPr>
        </c:majorGridlines>
        <c:numFmt formatCode="[$$-540A]#,##0_ ;\-[$$-540A]#,##0\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4482496"/>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[Vertriebsplanung.-Deutsch.xlsx]Dashboard!TablaDinámica1</c:name>
    <c:fmtId val="2"/>
  </c:pivotSource>
  <c:chart>
    <c:title>
      <c:tx>
        <c:rich>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r>
              <a:rPr lang="en-US" sz="1800" b="1" i="0" baseline="0">
                <a:effectLst/>
              </a:rPr>
              <a:t>Ventes en unités par client</a:t>
            </a:r>
            <a:endParaRPr lang="es-VE">
              <a:effectLst/>
            </a:endParaRPr>
          </a:p>
        </c:rich>
      </c:tx>
      <c:layout>
        <c:manualLayout>
          <c:xMode val="edge"/>
          <c:yMode val="edge"/>
          <c:x val="0.35179637030184602"/>
          <c:y val="4.2474388755801409E-2"/>
        </c:manualLayout>
      </c:layout>
      <c:overlay val="0"/>
      <c:spPr>
        <a:noFill/>
        <a:ln>
          <a:noFill/>
        </a:ln>
        <a:effectLst/>
      </c:spPr>
      <c:txPr>
        <a:bodyPr rot="0" spcFirstLastPara="1" vertOverflow="ellipsis" vert="horz" wrap="square" anchor="ctr" anchorCtr="1"/>
        <a:lstStyle/>
        <a:p>
          <a:pPr>
            <a:defRPr sz="132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noFill/>
          </a:ln>
          <a:effectLst/>
        </c:spPr>
        <c:marker>
          <c:symbol val="none"/>
        </c:marker>
        <c:dLbl>
          <c:idx val="0"/>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9.3973444616261781E-2"/>
          <c:y val="0.17246106832882152"/>
          <c:w val="0.82329081098541201"/>
          <c:h val="0.70616662293665289"/>
        </c:manualLayout>
      </c:layout>
      <c:barChart>
        <c:barDir val="col"/>
        <c:grouping val="clustered"/>
        <c:varyColors val="0"/>
        <c:ser>
          <c:idx val="0"/>
          <c:order val="0"/>
          <c:tx>
            <c:strRef>
              <c:f>'Tableau de bord'!$EH$270</c:f>
              <c:strCache>
                <c:ptCount val="1"/>
                <c:pt idx="0">
                  <c:v>Total</c:v>
                </c:pt>
              </c:strCache>
            </c:strRef>
          </c:tx>
          <c:spPr>
            <a:solidFill>
              <a:srgbClr val="002060"/>
            </a:solidFill>
            <a:ln>
              <a:noFill/>
            </a:ln>
            <a:effectLst/>
          </c:spPr>
          <c:invertIfNegative val="0"/>
          <c:dLbls>
            <c:spPr>
              <a:noFill/>
              <a:ln>
                <a:noFill/>
              </a:ln>
              <a:effectLst/>
            </c:spPr>
            <c:txPr>
              <a:bodyPr rot="0" spcFirstLastPara="1" vertOverflow="ellipsis" vert="horz" wrap="square" anchor="ctr" anchorCtr="1"/>
              <a:lstStyle/>
              <a:p>
                <a:pPr>
                  <a:defRPr sz="11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'Tableau de bord'!$EG$271:$EG$298</c:f>
              <c:strCache>
                <c:ptCount val="27"/>
                <c:pt idx="0">
                  <c:v>Floristería Los Jardines</c:v>
                </c:pt>
                <c:pt idx="1">
                  <c:v>sss</c:v>
                </c:pt>
                <c:pt idx="2">
                  <c:v>www</c:v>
                </c:pt>
                <c:pt idx="3">
                  <c:v>wwwwss</c:v>
                </c:pt>
                <c:pt idx="4">
                  <c:v>ONE</c:v>
                </c:pt>
                <c:pt idx="5">
                  <c:v>Magasins « Un peu de tout »</c:v>
                </c:pt>
                <c:pt idx="6">
                  <c:v>222</c:v>
                </c:pt>
                <c:pt idx="7">
                  <c:v>Papeterie El Papelero</c:v>
                </c:pt>
                <c:pt idx="8">
                  <c:v>SEIS</c:v>
                </c:pt>
                <c:pt idx="9">
                  <c:v>Librairie La Editorial</c:v>
                </c:pt>
                <c:pt idx="10">
                  <c:v>THREE</c:v>
                </c:pt>
                <c:pt idx="11">
                  <c:v>Librairie El Librero</c:v>
                </c:pt>
                <c:pt idx="12">
                  <c:v>Papeterie Crayons et papier</c:v>
                </c:pt>
                <c:pt idx="13">
                  <c:v>Industrias Alimenticias 058</c:v>
                </c:pt>
                <c:pt idx="14">
                  <c:v>Alimentos La Criolla</c:v>
                </c:pt>
                <c:pt idx="15">
                  <c:v>Supermarché économique</c:v>
                </c:pt>
                <c:pt idx="17">
                  <c:v>Pharmacie El Doctor</c:v>
                </c:pt>
                <c:pt idx="18">
                  <c:v>TWO</c:v>
                </c:pt>
                <c:pt idx="19">
                  <c:v>Bodegón La Joyería</c:v>
                </c:pt>
                <c:pt idx="20">
                  <c:v>siete</c:v>
                </c:pt>
                <c:pt idx="21">
                  <c:v>Pinturas La Pinturería</c:v>
                </c:pt>
                <c:pt idx="22">
                  <c:v>Peintures La Brocha Gorda</c:v>
                </c:pt>
                <c:pt idx="23">
                  <c:v>Supermarché Ni Tan Barato</c:v>
                </c:pt>
                <c:pt idx="24">
                  <c:v>Automercado Fin de Mes</c:v>
                </c:pt>
                <c:pt idx="25">
                  <c:v>Bodegón 212</c:v>
                </c:pt>
                <c:pt idx="26">
                  <c:v>Automercados Sumesa</c:v>
                </c:pt>
              </c:strCache>
            </c:strRef>
          </c:cat>
          <c:val>
            <c:numRef>
              <c:f>'Tableau de bord'!$EH$271:$EH$298</c:f>
              <c:numCache>
                <c:formatCode>_ * #,##0_ ;_ * \-#,##0_ ;_ * "-"??_ ;_ @_ </c:formatCode>
                <c:ptCount val="27"/>
                <c:pt idx="0">
                  <c:v>6</c:v>
                </c:pt>
                <c:pt idx="1">
                  <c:v>2</c:v>
                </c:pt>
                <c:pt idx="2">
                  <c:v>2</c:v>
                </c:pt>
                <c:pt idx="3">
                  <c:v>2</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AD2A-4CF9-88D5-B6DA7A555A9E}"/>
            </c:ext>
          </c:extLst>
        </c:ser>
        <c:dLbls>
          <c:dLblPos val="outEnd"/>
          <c:showLegendKey val="0"/>
          <c:showVal val="1"/>
          <c:showCatName val="0"/>
          <c:showSerName val="0"/>
          <c:showPercent val="0"/>
          <c:showBubbleSize val="0"/>
        </c:dLbls>
        <c:gapWidth val="219"/>
        <c:overlap val="-27"/>
        <c:axId val="1568990639"/>
        <c:axId val="1569008111"/>
      </c:barChart>
      <c:catAx>
        <c:axId val="156899063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9008111"/>
        <c:crosses val="autoZero"/>
        <c:auto val="1"/>
        <c:lblAlgn val="ctr"/>
        <c:lblOffset val="100"/>
        <c:noMultiLvlLbl val="0"/>
      </c:catAx>
      <c:valAx>
        <c:axId val="1569008111"/>
        <c:scaling>
          <c:orientation val="minMax"/>
        </c:scaling>
        <c:delete val="0"/>
        <c:axPos val="l"/>
        <c:majorGridlines>
          <c:spPr>
            <a:ln w="9525" cap="flat" cmpd="sng" algn="ctr">
              <a:solidFill>
                <a:schemeClr val="tx1">
                  <a:lumMod val="15000"/>
                  <a:lumOff val="85000"/>
                </a:schemeClr>
              </a:solidFill>
              <a:round/>
            </a:ln>
            <a:effectLst/>
          </c:spPr>
        </c:majorGridlines>
        <c:numFmt formatCode="_ * #,##0_ ;_ * \-#,##0_ ;_ * &quot;-&quot;??_ ;_ @_ "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crossAx val="1568990639"/>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1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[Vertriebsplanung.-Deutsch.xlsx]Dashboard!TablaDinámica3</c:name>
    <c:fmtId val="3"/>
  </c:pivotSource>
  <c:chart>
    <c:title>
      <c:tx>
        <c:rich>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r>
              <a:rPr lang="es-VE" sz="1800" b="1" i="0" u="none" strike="noStrike" cap="none" normalizeH="0" baseline="0"/>
              <a:t>Chiffre d'affaires hebdomadaire total (en $)</a:t>
            </a:r>
            <a:endParaRPr lang="en-US" sz="1800" b="1"/>
          </a:p>
        </c:rich>
      </c:tx>
      <c:overlay val="0"/>
      <c:spPr>
        <a:noFill/>
        <a:ln>
          <a:noFill/>
        </a:ln>
        <a:effectLst/>
      </c:spPr>
      <c:txPr>
        <a:bodyPr rot="0" spcFirstLastPara="1" vertOverflow="ellipsis" vert="horz" wrap="square" anchor="ctr" anchorCtr="1"/>
        <a:lstStyle/>
        <a:p>
          <a:pPr algn="ctr" rtl="0">
            <a:defRPr sz="1800" b="1"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'Tableau de bord'!$DW$270</c:f>
              <c:strCache>
                <c:ptCount val="1"/>
                <c:pt idx="0">
                  <c:v>Total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'Tableau de bord'!$DV$271:$DV$276</c:f>
              <c:strCache>
                <c:ptCount val="5"/>
                <c:pt idx="0">
                  <c:v>Semaine 1</c:v>
                </c:pt>
                <c:pt idx="1">
                  <c:v>Semaine 2</c:v>
                </c:pt>
                <c:pt idx="2">
                  <c:v>Semaine 3</c:v>
                </c:pt>
                <c:pt idx="3">
                  <c:v>Semaine 4</c:v>
                </c:pt>
                <c:pt idx="4">
                  <c:v>Semaine 5</c:v>
                </c:pt>
              </c:strCache>
            </c:strRef>
          </c:cat>
          <c:val>
            <c:numRef>
              <c:f>'Tableau de bord'!$DW$271:$DW$276</c:f>
              <c:numCache>
                <c:formatCode>#,##0</c:formatCode>
                <c:ptCount val="5"/>
                <c:pt idx="0">
                  <c:v>390</c:v>
                </c:pt>
                <c:pt idx="1">
                  <c:v>100</c:v>
                </c:pt>
                <c:pt idx="2">
                  <c:v>0</c:v>
                </c:pt>
                <c:pt idx="3">
                  <c:v>0</c:v>
                </c:pt>
                <c:pt idx="4">
                  <c:v>0</c:v>
                </c:pt>
              </c:numCache>
            </c:numRef>
          </c:val>
          <c:extLst>
            <c:ext xmlns:c16="http://schemas.microsoft.com/office/drawing/2014/chart" uri="{C3380CC4-5D6E-409C-BE32-E72D297353CC}">
              <c16:uniqueId val="{00000000-7AA5-45C7-97D4-A53C025C4F9C}"/>
            </c:ext>
          </c:extLst>
        </c:ser>
        <c:dLbls>
          <c:dLblPos val="outEnd"/>
          <c:showLegendKey val="0"/>
          <c:showVal val="1"/>
          <c:showCatName val="0"/>
          <c:showSerName val="0"/>
          <c:showPercent val="0"/>
          <c:showBubbleSize val="0"/>
        </c:dLbls>
        <c:gapWidth val="80"/>
        <c:overlap val="25"/>
        <c:axId val="1800900752"/>
        <c:axId val="1800915312"/>
      </c:barChart>
      <c:catAx>
        <c:axId val="1800900752"/>
        <c:scaling>
          <c:orientation val="minMax"/>
        </c:scaling>
        <c:delete val="0"/>
        <c:axPos val="b"/>
        <c:numFmt formatCode="General" sourceLinked="1"/>
        <c:majorTickMark val="none"/>
        <c:minorTickMark val="none"/>
        <c:tickLblPos val="nextTo"/>
        <c:spPr>
          <a:noFill/>
          <a:ln w="15875" cap="flat" cmpd="sng" algn="ctr">
            <a:solidFill>
              <a:schemeClr val="tx1">
                <a:lumMod val="25000"/>
                <a:lumOff val="75000"/>
              </a:schemeClr>
            </a:solidFill>
            <a:round/>
          </a:ln>
          <a:effectLst/>
        </c:spPr>
        <c:txPr>
          <a:bodyPr rot="-60000000" spcFirstLastPara="1" vertOverflow="ellipsis" vert="horz" wrap="square" anchor="ctr" anchorCtr="1"/>
          <a:lstStyle/>
          <a:p>
            <a:pPr>
              <a:defRPr sz="1000" b="0" i="0" u="none" strike="noStrike" kern="1200" cap="none" spc="20" normalizeH="0" baseline="0">
                <a:solidFill>
                  <a:schemeClr val="tx1">
                    <a:lumMod val="65000"/>
                    <a:lumOff val="35000"/>
                  </a:schemeClr>
                </a:solidFill>
                <a:latin typeface="+mn-lt"/>
                <a:ea typeface="+mn-ea"/>
                <a:cs typeface="+mn-cs"/>
              </a:defRPr>
            </a:pPr>
            <a:endParaRPr lang="en-US"/>
          </a:p>
        </c:txPr>
        <c:crossAx val="1800915312"/>
        <c:crosses val="autoZero"/>
        <c:auto val="1"/>
        <c:lblAlgn val="ctr"/>
        <c:lblOffset val="100"/>
        <c:noMultiLvlLbl val="0"/>
      </c:catAx>
      <c:valAx>
        <c:axId val="1800915312"/>
        <c:scaling>
          <c:orientation val="minMax"/>
        </c:scaling>
        <c:delete val="0"/>
        <c:axPos val="l"/>
        <c:majorGridlines>
          <c:spPr>
            <a:ln w="9525" cap="flat" cmpd="sng" algn="ctr">
              <a:solidFill>
                <a:schemeClr val="tx1">
                  <a:lumMod val="5000"/>
                  <a:lumOff val="9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spc="20" baseline="0">
                <a:solidFill>
                  <a:schemeClr val="tx1">
                    <a:lumMod val="65000"/>
                    <a:lumOff val="35000"/>
                  </a:schemeClr>
                </a:solidFill>
                <a:latin typeface="+mn-lt"/>
                <a:ea typeface="+mn-ea"/>
                <a:cs typeface="+mn-cs"/>
              </a:defRPr>
            </a:pPr>
            <a:endParaRPr lang="en-US"/>
          </a:p>
        </c:txPr>
        <c:crossAx val="18009007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Visible val="1"/>
      </c14:pivotOptions>
    </c:ext>
    <c:ext xmlns:c16="http://schemas.microsoft.com/office/drawing/2014/chart" uri="{E28EC0CA-F0BB-4C9C-879D-F8772B89E7AC}">
      <c16:pivotOptions16>
        <c16:showExpandCollapseFieldButtons val="1"/>
      </c16:pivotOptions16>
    </c:ext>
  </c:extLst>
</c:chartSpace>
</file>

<file path=xl/charts/chart7.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[Vertriebsplanung.-Deutsch.xlsx]Dashboard!TablaDinámica6</c:name>
    <c:fmtId val="3"/>
  </c:pivotSource>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800" b="1" i="0" baseline="0">
                <a:effectLst/>
              </a:rPr>
              <a:t>Ventes en dollars par client</a:t>
            </a:r>
            <a:endParaRPr lang="es-VE">
              <a:effectLst/>
            </a:endParaRPr>
          </a:p>
        </c:rich>
      </c:tx>
      <c:layout>
        <c:manualLayout>
          <c:xMode val="edge"/>
          <c:yMode val="edge"/>
          <c:x val="0.36626307855266604"/>
          <c:y val="3.0898873367063477E-2"/>
        </c:manualLayout>
      </c:layout>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s-VE"/>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rgbClr val="002060"/>
          </a:solidFill>
          <a:ln>
            <a:solidFill>
              <a:srgbClr val="002060"/>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8.4331178362169093E-2"/>
          <c:y val="0.16033082069354049"/>
          <c:w val="0.83739032532528346"/>
          <c:h val="0.35885702823665022"/>
        </c:manualLayout>
      </c:layout>
      <c:barChart>
        <c:barDir val="col"/>
        <c:grouping val="clustered"/>
        <c:varyColors val="0"/>
        <c:ser>
          <c:idx val="0"/>
          <c:order val="0"/>
          <c:tx>
            <c:strRef>
              <c:f>'Tableau de bord'!$DR$270</c:f>
              <c:strCache>
                <c:ptCount val="1"/>
                <c:pt idx="0">
                  <c:v>Total</c:v>
                </c:pt>
              </c:strCache>
            </c:strRef>
          </c:tx>
          <c:spPr>
            <a:solidFill>
              <a:srgbClr val="002060"/>
            </a:solidFill>
            <a:ln>
              <a:solidFill>
                <a:srgbClr val="002060"/>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'Tableau de bord'!$DQ$271:$DQ$298</c:f>
              <c:strCache>
                <c:ptCount val="27"/>
                <c:pt idx="0">
                  <c:v>Floristería Los Jardines</c:v>
                </c:pt>
                <c:pt idx="1">
                  <c:v>sss</c:v>
                </c:pt>
                <c:pt idx="2">
                  <c:v>wwwwss</c:v>
                </c:pt>
                <c:pt idx="3">
                  <c:v>www</c:v>
                </c:pt>
                <c:pt idx="4">
                  <c:v>TWO</c:v>
                </c:pt>
                <c:pt idx="5">
                  <c:v>Supermarché Ni Tan Barato</c:v>
                </c:pt>
                <c:pt idx="6">
                  <c:v>Pinturas La Pinturería</c:v>
                </c:pt>
                <c:pt idx="7">
                  <c:v>Bodegón La Joyería</c:v>
                </c:pt>
                <c:pt idx="9">
                  <c:v>Pharmacie El Doctor</c:v>
                </c:pt>
                <c:pt idx="10">
                  <c:v>Bodegón 212</c:v>
                </c:pt>
                <c:pt idx="11">
                  <c:v>siete</c:v>
                </c:pt>
                <c:pt idx="12">
                  <c:v>Magasins « Un peu de tout »</c:v>
                </c:pt>
                <c:pt idx="13">
                  <c:v>Supermarché économique</c:v>
                </c:pt>
                <c:pt idx="14">
                  <c:v>Industrias Alimenticias 058</c:v>
                </c:pt>
                <c:pt idx="15">
                  <c:v>SEIS</c:v>
                </c:pt>
                <c:pt idx="16">
                  <c:v>Librairie El Librero</c:v>
                </c:pt>
                <c:pt idx="17">
                  <c:v>ONE</c:v>
                </c:pt>
                <c:pt idx="18">
                  <c:v>Librairie La Editorial</c:v>
                </c:pt>
                <c:pt idx="19">
                  <c:v>THREE</c:v>
                </c:pt>
                <c:pt idx="20">
                  <c:v>Papeterie El Papelero</c:v>
                </c:pt>
                <c:pt idx="21">
                  <c:v>222</c:v>
                </c:pt>
                <c:pt idx="22">
                  <c:v>Automercado Fin de Mes</c:v>
                </c:pt>
                <c:pt idx="23">
                  <c:v>Automercados Sumesa</c:v>
                </c:pt>
                <c:pt idx="24">
                  <c:v>Alimentos La Criolla</c:v>
                </c:pt>
                <c:pt idx="25">
                  <c:v>Papeterie Crayons et papier</c:v>
                </c:pt>
                <c:pt idx="26">
                  <c:v>Peintures La Brocha Gorda</c:v>
                </c:pt>
              </c:strCache>
            </c:strRef>
          </c:cat>
          <c:val>
            <c:numRef>
              <c:f>'Tableau de bord'!$DR$271:$DR$298</c:f>
              <c:numCache>
                <c:formatCode>[$$-380A]\ #,##0</c:formatCode>
                <c:ptCount val="27"/>
                <c:pt idx="0">
                  <c:v>150</c:v>
                </c:pt>
                <c:pt idx="1">
                  <c:v>100</c:v>
                </c:pt>
                <c:pt idx="2">
                  <c:v>100</c:v>
                </c:pt>
                <c:pt idx="3">
                  <c:v>40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69EA-40D1-BD8A-05C1D4834859}"/>
            </c:ext>
          </c:extLst>
        </c:ser>
        <c:dLbls>
          <c:dLblPos val="outEnd"/>
          <c:showLegendKey val="0"/>
          <c:showVal val="1"/>
          <c:showCatName val="0"/>
          <c:showSerName val="0"/>
          <c:showPercent val="0"/>
          <c:showBubbleSize val="0"/>
        </c:dLbls>
        <c:gapWidth val="219"/>
        <c:overlap val="-27"/>
        <c:axId val="1595963104"/>
        <c:axId val="1595961024"/>
      </c:barChart>
      <c:catAx>
        <c:axId val="1595963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1024"/>
        <c:crosses val="autoZero"/>
        <c:auto val="1"/>
        <c:lblAlgn val="ctr"/>
        <c:lblOffset val="100"/>
        <c:noMultiLvlLbl val="0"/>
      </c:catAx>
      <c:valAx>
        <c:axId val="1595961024"/>
        <c:scaling>
          <c:orientation val="minMax"/>
        </c:scaling>
        <c:delete val="0"/>
        <c:axPos val="l"/>
        <c:majorGridlines>
          <c:spPr>
            <a:ln w="9525" cap="flat" cmpd="sng" algn="ctr">
              <a:solidFill>
                <a:schemeClr val="tx1">
                  <a:lumMod val="15000"/>
                  <a:lumOff val="85000"/>
                </a:schemeClr>
              </a:solidFill>
              <a:round/>
            </a:ln>
            <a:effectLst/>
          </c:spPr>
        </c:majorGridlines>
        <c:numFmt formatCode="[$$-380A]\ #,##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crossAx val="159596310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8.xml><?xml version="1.0" encoding="utf-8"?>
<c:chartSpace xmlns:mc="http://schemas.openxmlformats.org/markup-compatibility/2006" xmlns:c14="http://schemas.microsoft.com/office/drawing/2007/8/2/chart" xmlns:c15="http://schemas.microsoft.com/office/drawing/2012/chart" xmlns:c16="http://schemas.microsoft.com/office/drawing/2014/chart" xmlns:c16r3="http://schemas.microsoft.com/office/drawing/2017/03/chart"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[Vertriebsplanung.-Deutsch.xlsx]Dashboard!TablaDinámica7</c:name>
    <c:fmtId val="8"/>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s-VE" sz="1600"/>
              <a:t>% du chiffre d'affaires total par produit</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dLbl>
          <c:idx val="0"/>
          <c:showLegendKey val="0"/>
          <c:showVal val="0"/>
          <c:showCatName val="0"/>
          <c:showSerName val="0"/>
          <c:showPercent val="0"/>
          <c:showBubbleSize val="0"/>
          <c:extLst>
            <c:ext xmlns:c15="http://schemas.microsoft.com/office/drawing/2012/chart" uri="{CE6537A1-D6FC-4f65-9D91-7224C49458BB}"/>
          </c:extLst>
        </c:dLbl>
      </c:pivotFmt>
      <c:pivotFmt>
        <c:idx val="1"/>
        <c:dLbl>
          <c:idx val="0"/>
          <c:showLegendKey val="0"/>
          <c:showVal val="0"/>
          <c:showCatName val="0"/>
          <c:showSerName val="0"/>
          <c:showPercent val="0"/>
          <c:showBubbleSize val="0"/>
          <c:extLst>
            <c:ext xmlns:c15="http://schemas.microsoft.com/office/drawing/2012/chart" uri="{CE6537A1-D6FC-4f65-9D91-7224C49458BB}"/>
          </c:extLst>
        </c:dLbl>
      </c:pivotFmt>
      <c:pivotFmt>
        <c:idx val="2"/>
        <c:dLbl>
          <c:idx val="0"/>
          <c:showLegendKey val="0"/>
          <c:showVal val="0"/>
          <c:showCatName val="0"/>
          <c:showSerName val="0"/>
          <c:showPercent val="0"/>
          <c:showBubbleSize val="0"/>
          <c:extLst>
            <c:ext xmlns:c15="http://schemas.microsoft.com/office/drawing/2012/chart" uri="{CE6537A1-D6FC-4f65-9D91-7224C49458BB}"/>
          </c:extLst>
        </c:dLbl>
      </c:pivotFmt>
      <c:pivotFmt>
        <c:idx val="3"/>
      </c:pivotFmt>
      <c:pivotFmt>
        <c:idx val="4"/>
      </c:pivotFmt>
      <c:pivotFmt>
        <c:idx val="5"/>
      </c:pivotFmt>
      <c:pivotFmt>
        <c:idx val="6"/>
      </c:pivotFmt>
      <c:pivotFmt>
        <c:idx val="7"/>
      </c:pivotFmt>
      <c:pivotFmt>
        <c:idx val="8"/>
      </c:pivotFmt>
      <c:pivotFmt>
        <c:idx val="9"/>
      </c:pivotFmt>
      <c:pivotFmt>
        <c:idx val="10"/>
      </c:pivotFmt>
      <c:pivotFmt>
        <c:idx val="11"/>
      </c:pivotFmt>
      <c:pivotFmt>
        <c:idx val="12"/>
      </c:pivotFmt>
      <c:pivotFmt>
        <c:idx val="13"/>
      </c:pivotFmt>
      <c:pivotFmt>
        <c:idx val="14"/>
      </c:pivotFmt>
      <c:pivotFmt>
        <c:idx val="15"/>
      </c:pivotFmt>
      <c:pivotFmt>
        <c:idx val="16"/>
      </c:pivotFmt>
      <c:pivotFmt>
        <c:idx val="17"/>
      </c:pivotFmt>
      <c:pivotFmt>
        <c:idx val="18"/>
      </c:pivotFmt>
      <c:pivotFmt>
        <c:idx val="19"/>
      </c:pivotFmt>
      <c:pivotFmt>
        <c:idx val="20"/>
      </c:pivotFmt>
      <c:pivotFmt>
        <c:idx val="21"/>
        <c:dLbl>
          <c:idx val="0"/>
          <c:showLegendKey val="0"/>
          <c:showVal val="0"/>
          <c:showCatName val="0"/>
          <c:showSerName val="0"/>
          <c:showPercent val="0"/>
          <c:showBubbleSize val="0"/>
          <c:extLst>
            <c:ext xmlns:c15="http://schemas.microsoft.com/office/drawing/2012/chart" uri="{CE6537A1-D6FC-4f65-9D91-7224C49458BB}"/>
          </c:extLst>
        </c:dLbl>
      </c:pivotFmt>
      <c:pivotFmt>
        <c:idx val="22"/>
      </c:pivotFmt>
      <c:pivotFmt>
        <c:idx val="23"/>
      </c:pivotFmt>
      <c:pivotFmt>
        <c:idx val="24"/>
      </c:pivotFmt>
      <c:pivotFmt>
        <c:idx val="25"/>
      </c:pivotFmt>
      <c:pivotFmt>
        <c:idx val="26"/>
      </c:pivotFmt>
      <c:pivotFmt>
        <c:idx val="27"/>
      </c:pivotFmt>
      <c:pivotFmt>
        <c:idx val="28"/>
      </c:pivotFmt>
      <c:pivotFmt>
        <c:idx val="29"/>
      </c:pivotFmt>
      <c:pivotFmt>
        <c:idx val="30"/>
      </c:pivotFmt>
      <c:pivotFmt>
        <c:idx val="31"/>
      </c:pivotFmt>
      <c:pivotFmt>
        <c:idx val="32"/>
      </c:pivotFmt>
      <c:pivotFmt>
        <c:idx val="33"/>
      </c:pivotFmt>
      <c:pivotFmt>
        <c:idx val="34"/>
      </c:pivotFmt>
      <c:pivotFmt>
        <c:idx val="35"/>
      </c:pivotFmt>
      <c:pivotFmt>
        <c:idx val="36"/>
      </c:pivotFmt>
      <c:pivotFmt>
        <c:idx val="37"/>
      </c:pivotFmt>
      <c:pivotFmt>
        <c:idx val="38"/>
      </c:pivotFmt>
      <c:pivotFmt>
        <c:idx val="39"/>
      </c:pivotFmt>
      <c:pivotFmt>
        <c:idx val="40"/>
        <c:dLbl>
          <c:idx val="0"/>
          <c:showLegendKey val="0"/>
          <c:showVal val="0"/>
          <c:showCatName val="0"/>
          <c:showSerName val="0"/>
          <c:showPercent val="0"/>
          <c:showBubbleSize val="0"/>
          <c:extLst>
            <c:ext xmlns:c15="http://schemas.microsoft.com/office/drawing/2012/chart" uri="{CE6537A1-D6FC-4f65-9D91-7224C49458BB}"/>
          </c:extLst>
        </c:dLbl>
      </c:pivotFmt>
      <c:pivotFmt>
        <c:idx val="41"/>
      </c:pivotFmt>
      <c:pivotFmt>
        <c:idx val="42"/>
      </c:pivotFmt>
      <c:pivotFmt>
        <c:idx val="43"/>
      </c:pivotFmt>
      <c:pivotFmt>
        <c:idx val="44"/>
      </c:pivotFmt>
      <c:pivotFmt>
        <c:idx val="45"/>
      </c:pivotFmt>
      <c:pivotFmt>
        <c:idx val="46"/>
      </c:pivotFmt>
      <c:pivotFmt>
        <c:idx val="47"/>
      </c:pivotFmt>
      <c:pivotFmt>
        <c:idx val="48"/>
      </c:pivotFmt>
      <c:pivotFmt>
        <c:idx val="49"/>
      </c:pivotFmt>
      <c:pivotFmt>
        <c:idx val="50"/>
      </c:pivotFmt>
      <c:pivotFmt>
        <c:idx val="51"/>
      </c:pivotFmt>
      <c:pivotFmt>
        <c:idx val="52"/>
      </c:pivotFmt>
      <c:pivotFmt>
        <c:idx val="53"/>
      </c:pivotFmt>
      <c:pivotFmt>
        <c:idx val="54"/>
      </c:pivotFmt>
      <c:pivotFmt>
        <c:idx val="55"/>
      </c:pivotFmt>
      <c:pivotFmt>
        <c:idx val="56"/>
      </c:pivotFmt>
      <c:pivotFmt>
        <c:idx val="57"/>
      </c:pivotFmt>
      <c:pivotFmt>
        <c:idx val="58"/>
      </c:pivotFmt>
      <c:pivotFmt>
        <c:idx val="5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5.0805136766283072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1.9148482604771495E-2"/>
              <c:y val="1.1334427772997067E-2"/>
            </c:manualLayout>
          </c:layout>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extLst>
            <c:ext xmlns:c15="http://schemas.microsoft.com/office/drawing/2012/chart" uri="{CE6537A1-D6FC-4f65-9D91-7224C49458BB}"/>
          </c:extLst>
        </c:dLbl>
      </c:pivotFmt>
      <c:pivotFmt>
        <c:idx val="6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79"/>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7"/>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88"/>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'Tableau de bord'!$FI$4</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2042-4A98-9C6C-CFB7F5FB94E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042-4A98-9C6C-CFB7F5FB94E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042-4A98-9C6C-CFB7F5FB94E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2042-4A98-9C6C-CFB7F5FB94E5}"/>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2042-4A98-9C6C-CFB7F5FB94E5}"/>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2042-4A98-9C6C-CFB7F5FB94E5}"/>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2042-4A98-9C6C-CFB7F5FB94E5}"/>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2042-4A98-9C6C-CFB7F5FB94E5}"/>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2042-4A98-9C6C-CFB7F5FB94E5}"/>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2042-4A98-9C6C-CFB7F5FB94E5}"/>
              </c:ext>
            </c:extLst>
          </c:dPt>
          <c:dPt>
            <c:idx val="10"/>
            <c:bubble3D val="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5-2042-4A98-9C6C-CFB7F5FB94E5}"/>
              </c:ext>
            </c:extLst>
          </c:dPt>
          <c:dPt>
            <c:idx val="11"/>
            <c:bubble3D val="0"/>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7-2042-4A98-9C6C-CFB7F5FB94E5}"/>
              </c:ext>
            </c:extLst>
          </c:dPt>
          <c:dPt>
            <c:idx val="12"/>
            <c:bubble3D val="0"/>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9-2042-4A98-9C6C-CFB7F5FB94E5}"/>
              </c:ext>
            </c:extLst>
          </c:dPt>
          <c:dPt>
            <c:idx val="13"/>
            <c:bubble3D val="0"/>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B-2042-4A98-9C6C-CFB7F5FB94E5}"/>
              </c:ext>
            </c:extLst>
          </c:dPt>
          <c:dPt>
            <c:idx val="14"/>
            <c:bubble3D val="0"/>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D-2042-4A98-9C6C-CFB7F5FB94E5}"/>
              </c:ext>
            </c:extLst>
          </c:dPt>
          <c:dPt>
            <c:idx val="15"/>
            <c:bubble3D val="0"/>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F-2042-4A98-9C6C-CFB7F5FB94E5}"/>
              </c:ext>
            </c:extLst>
          </c:dPt>
          <c:dPt>
            <c:idx val="16"/>
            <c:bubble3D val="0"/>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1-2042-4A98-9C6C-CFB7F5FB94E5}"/>
              </c:ext>
            </c:extLst>
          </c:dPt>
          <c:dPt>
            <c:idx val="17"/>
            <c:bubble3D val="0"/>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23-2042-4A98-9C6C-CFB7F5FB94E5}"/>
              </c:ext>
            </c:extLst>
          </c:dPt>
          <c:dLbls>
            <c:dLbl>
              <c:idx val="0"/>
              <c:layout>
                <c:manualLayout>
                  <c:x val="1.9148482604771495E-2"/>
                  <c:y val="1.1334427772997067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042-4A98-9C6C-CFB7F5FB94E5}"/>
                </c:ext>
              </c:extLst>
            </c:dLbl>
            <c:spPr>
              <a:noFill/>
              <a:ln>
                <a:noFill/>
              </a:ln>
              <a:effectLst/>
            </c:spPr>
            <c:txPr>
              <a:bodyPr rot="0" spcFirstLastPara="1" vertOverflow="ellipsis" vert="horz" wrap="square" anchor="ctr" anchorCtr="1"/>
              <a:lstStyle/>
              <a:p>
                <a:pPr>
                  <a:defRPr sz="1600" b="1" i="0" u="none" strike="noStrike" kern="1200" baseline="0">
                    <a:solidFill>
                      <a:srgbClr val="002060"/>
                    </a:solidFill>
                    <a:latin typeface="+mn-lt"/>
                    <a:ea typeface="+mn-ea"/>
                    <a:cs typeface="+mn-cs"/>
                  </a:defRPr>
                </a:pPr>
                <a:endParaRPr lang="en-US"/>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'Tableau de bord'!$FH$5:$FH$9</c:f>
              <c:strCache>
                <c:ptCount val="4"/>
                <c:pt idx="0">
                  <c:v>Floristería Los Jardines</c:v>
                </c:pt>
                <c:pt idx="1">
                  <c:v>sss</c:v>
                </c:pt>
                <c:pt idx="2">
                  <c:v>wwwwss</c:v>
                </c:pt>
                <c:pt idx="3">
                  <c:v>www</c:v>
                </c:pt>
              </c:strCache>
            </c:strRef>
          </c:cat>
          <c:val>
            <c:numRef>
              <c:f>'Tableau de bord'!$FI$5:$FI$9</c:f>
              <c:numCache>
                <c:formatCode>0%</c:formatCode>
                <c:ptCount val="4"/>
                <c:pt idx="0">
                  <c:v>0.38461538461538464</c:v>
                </c:pt>
                <c:pt idx="1">
                  <c:v>0.25641025641025639</c:v>
                </c:pt>
                <c:pt idx="2">
                  <c:v>0.25641025641025639</c:v>
                </c:pt>
                <c:pt idx="3">
                  <c:v>0.10256410256410256</c:v>
                </c:pt>
              </c:numCache>
            </c:numRef>
          </c:val>
          <c:extLst>
            <c:ext xmlns:c16="http://schemas.microsoft.com/office/drawing/2014/chart" uri="{C3380CC4-5D6E-409C-BE32-E72D297353CC}">
              <c16:uniqueId val="{00000024-2042-4A98-9C6C-CFB7F5FB94E5}"/>
            </c:ext>
          </c:extLst>
        </c:ser>
        <c:dLbls>
          <c:dLblPos val="bestFit"/>
          <c:showLegendKey val="0"/>
          <c:showVal val="1"/>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solidFill>
      <a:round/>
    </a:ln>
    <a:effectLst/>
  </c:spPr>
  <c:txPr>
    <a:bodyPr/>
    <a:lstStyle/>
    <a:p>
      <a:pPr>
        <a:defRPr sz="1000"/>
      </a:pPr>
      <a:endParaRPr lang="en-US"/>
    </a:p>
  </c:txPr>
  <c:printSettings>
    <c:headerFooter/>
    <c:pageMargins l="0.7" r="0.7" t="0.75" b="0.75" header="0.3" footer="0.3"/>
    <c:pageSetup/>
  </c:printSettings>
  <c:extLst>
    <c:ext xmlns:c14="http://schemas.microsoft.com/office/drawing/2007/8/2/chart" uri="{781A3756-C4B2-4CAC-9D66-4F8BD8637D16}">
      <c14:pivotOptions>
        <c14:dropZoneFilter val="1"/>
        <c14:dropZoneCategories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15875" cap="flat" cmpd="sng" algn="ctr">
        <a:solidFill>
          <a:schemeClr val="tx1">
            <a:lumMod val="25000"/>
            <a:lumOff val="75000"/>
          </a:schemeClr>
        </a:solidFill>
        <a:round/>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28575" cap="rnd">
        <a:solidFill>
          <a:schemeClr val="phClr">
            <a:alpha val="70000"/>
          </a:schemeClr>
        </a:solidFill>
        <a:round/>
      </a:ln>
    </cs:spPr>
  </cs:dataPointLine>
  <cs:dataPointMarker>
    <cs:lnRef idx="0"/>
    <cs:fillRef idx="0">
      <cs:styleClr val="auto"/>
    </cs:fillRef>
    <cs:effectRef idx="0"/>
    <cs:fontRef idx="minor">
      <a:schemeClr val="dk1"/>
    </cs:fontRef>
    <cs:spPr>
      <a:solidFill>
        <a:schemeClr val="phClr">
          <a:alpha val="70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5000"/>
            <a:lumOff val="9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spc="20" baseline="0"/>
  </cs:valueAxis>
  <cs:wall>
    <cs:lnRef idx="0"/>
    <cs:fillRef idx="0"/>
    <cs:effectRef idx="0"/>
    <cs:fontRef idx="minor">
      <a:schemeClr val="dk1"/>
    </cs:fontRef>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6.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ustomXml" Target="../ink/ink2.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customXml" Target="../ink/ink1.xml"/></Relationships>
</file>

<file path=xl/drawings/drawing1.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F0BE9DC1-FBCF-4FCC-8946-999B76F43FC8}"/>
            </a:ext>
          </a:extLst>
        </xdr:cNvPr>
        <xdr:cNvSpPr/>
      </xdr:nvSpPr>
      <xdr:spPr>
        <a:xfrm>
          <a:off x="526473" y="1953491"/>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lundi</a:t>
          </a: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9131ACAC-7E23-4297-924C-4686DB408D07}"/>
            </a:ext>
          </a:extLst>
        </xdr:cNvPr>
        <xdr:cNvSpPr/>
      </xdr:nvSpPr>
      <xdr:spPr>
        <a:xfrm>
          <a:off x="526475" y="254096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8B53C6C-5D7B-40B2-9EA7-14CF5B50E39B}"/>
            </a:ext>
          </a:extLst>
        </xdr:cNvPr>
        <xdr:cNvSpPr/>
      </xdr:nvSpPr>
      <xdr:spPr>
        <a:xfrm>
          <a:off x="526475" y="310900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63AF653F-CFFE-41E1-953D-CFCF32583592}"/>
            </a:ext>
          </a:extLst>
        </xdr:cNvPr>
        <xdr:cNvSpPr/>
      </xdr:nvSpPr>
      <xdr:spPr>
        <a:xfrm>
          <a:off x="4031675" y="2540967"/>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80F89B15-6C7C-4F2B-B990-8C7940C5ACBA}"/>
            </a:ext>
          </a:extLst>
        </xdr:cNvPr>
        <xdr:cNvSpPr/>
      </xdr:nvSpPr>
      <xdr:spPr>
        <a:xfrm>
          <a:off x="4031675" y="3109003"/>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15" name="Rectángulo 14">
          <a:extLst>
            <a:ext uri="{FF2B5EF4-FFF2-40B4-BE49-F238E27FC236}">
              <a16:creationId xmlns:a16="http://schemas.microsoft.com/office/drawing/2014/main" id="{53AB352D-F24A-4A59-A01E-CE4C7CBC7528}"/>
            </a:ext>
          </a:extLst>
        </xdr:cNvPr>
        <xdr:cNvSpPr/>
      </xdr:nvSpPr>
      <xdr:spPr>
        <a:xfrm>
          <a:off x="7578437"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Bilan du mardi</a:t>
          </a: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16" name="Rectángulo 15">
          <a:extLst>
            <a:ext uri="{FF2B5EF4-FFF2-40B4-BE49-F238E27FC236}">
              <a16:creationId xmlns:a16="http://schemas.microsoft.com/office/drawing/2014/main" id="{46B8A908-8BF0-4113-80F1-5F7C9470CDC1}"/>
            </a:ext>
          </a:extLst>
        </xdr:cNvPr>
        <xdr:cNvSpPr/>
      </xdr:nvSpPr>
      <xdr:spPr>
        <a:xfrm>
          <a:off x="7578439"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17" name="Rectángulo 16">
          <a:extLst>
            <a:ext uri="{FF2B5EF4-FFF2-40B4-BE49-F238E27FC236}">
              <a16:creationId xmlns:a16="http://schemas.microsoft.com/office/drawing/2014/main" id="{B81AA21F-2A94-485A-A12D-68FAB98407F1}"/>
            </a:ext>
          </a:extLst>
        </xdr:cNvPr>
        <xdr:cNvSpPr/>
      </xdr:nvSpPr>
      <xdr:spPr>
        <a:xfrm>
          <a:off x="7578439"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8" name="Rectángulo 17">
          <a:extLst>
            <a:ext uri="{FF2B5EF4-FFF2-40B4-BE49-F238E27FC236}">
              <a16:creationId xmlns:a16="http://schemas.microsoft.com/office/drawing/2014/main" id="{8BFD2284-4F52-41B6-844D-35D7DE7C97B1}"/>
            </a:ext>
          </a:extLst>
        </xdr:cNvPr>
        <xdr:cNvSpPr/>
      </xdr:nvSpPr>
      <xdr:spPr>
        <a:xfrm>
          <a:off x="11083639"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9" name="Rectángulo 18">
          <a:extLst>
            <a:ext uri="{FF2B5EF4-FFF2-40B4-BE49-F238E27FC236}">
              <a16:creationId xmlns:a16="http://schemas.microsoft.com/office/drawing/2014/main" id="{DE272168-B337-4306-B720-F63DD677EA01}"/>
            </a:ext>
          </a:extLst>
        </xdr:cNvPr>
        <xdr:cNvSpPr/>
      </xdr:nvSpPr>
      <xdr:spPr>
        <a:xfrm>
          <a:off x="11083639"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20" name="Rectángulo 19">
          <a:extLst>
            <a:ext uri="{FF2B5EF4-FFF2-40B4-BE49-F238E27FC236}">
              <a16:creationId xmlns:a16="http://schemas.microsoft.com/office/drawing/2014/main" id="{8587147F-8776-46C9-B549-8C26731A55D9}"/>
            </a:ext>
          </a:extLst>
        </xdr:cNvPr>
        <xdr:cNvSpPr/>
      </xdr:nvSpPr>
      <xdr:spPr>
        <a:xfrm>
          <a:off x="14644255"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Aperçu du mercredi</a:t>
          </a: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21" name="Rectángulo 20">
          <a:extLst>
            <a:ext uri="{FF2B5EF4-FFF2-40B4-BE49-F238E27FC236}">
              <a16:creationId xmlns:a16="http://schemas.microsoft.com/office/drawing/2014/main" id="{4B528A85-C674-4224-A001-DA1CA31DAA5C}"/>
            </a:ext>
          </a:extLst>
        </xdr:cNvPr>
        <xdr:cNvSpPr/>
      </xdr:nvSpPr>
      <xdr:spPr>
        <a:xfrm>
          <a:off x="14644257"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22" name="Rectángulo 21">
          <a:extLst>
            <a:ext uri="{FF2B5EF4-FFF2-40B4-BE49-F238E27FC236}">
              <a16:creationId xmlns:a16="http://schemas.microsoft.com/office/drawing/2014/main" id="{4F9B6CD9-2AC4-4252-8436-AB4A85118289}"/>
            </a:ext>
          </a:extLst>
        </xdr:cNvPr>
        <xdr:cNvSpPr/>
      </xdr:nvSpPr>
      <xdr:spPr>
        <a:xfrm>
          <a:off x="14644257"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23" name="Rectángulo 22">
          <a:extLst>
            <a:ext uri="{FF2B5EF4-FFF2-40B4-BE49-F238E27FC236}">
              <a16:creationId xmlns:a16="http://schemas.microsoft.com/office/drawing/2014/main" id="{9E24F7B9-FC90-4E54-88AF-425646063B20}"/>
            </a:ext>
          </a:extLst>
        </xdr:cNvPr>
        <xdr:cNvSpPr/>
      </xdr:nvSpPr>
      <xdr:spPr>
        <a:xfrm>
          <a:off x="18149457"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24" name="Rectángulo 23">
          <a:extLst>
            <a:ext uri="{FF2B5EF4-FFF2-40B4-BE49-F238E27FC236}">
              <a16:creationId xmlns:a16="http://schemas.microsoft.com/office/drawing/2014/main" id="{565FE404-45F8-4672-893E-C22914D2504A}"/>
            </a:ext>
          </a:extLst>
        </xdr:cNvPr>
        <xdr:cNvSpPr/>
      </xdr:nvSpPr>
      <xdr:spPr>
        <a:xfrm>
          <a:off x="18149457"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25" name="Rectángulo 24">
          <a:extLst>
            <a:ext uri="{FF2B5EF4-FFF2-40B4-BE49-F238E27FC236}">
              <a16:creationId xmlns:a16="http://schemas.microsoft.com/office/drawing/2014/main" id="{671F3E94-3CDE-45AD-A586-34EA396E12A7}"/>
            </a:ext>
          </a:extLst>
        </xdr:cNvPr>
        <xdr:cNvSpPr/>
      </xdr:nvSpPr>
      <xdr:spPr>
        <a:xfrm>
          <a:off x="21668509"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Aperçu du jeudi</a:t>
          </a: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26" name="Rectángulo 25">
          <a:extLst>
            <a:ext uri="{FF2B5EF4-FFF2-40B4-BE49-F238E27FC236}">
              <a16:creationId xmlns:a16="http://schemas.microsoft.com/office/drawing/2014/main" id="{08C70968-4045-4671-8B56-AE6350F34F63}"/>
            </a:ext>
          </a:extLst>
        </xdr:cNvPr>
        <xdr:cNvSpPr/>
      </xdr:nvSpPr>
      <xdr:spPr>
        <a:xfrm>
          <a:off x="21668511"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27" name="Rectángulo 26">
          <a:extLst>
            <a:ext uri="{FF2B5EF4-FFF2-40B4-BE49-F238E27FC236}">
              <a16:creationId xmlns:a16="http://schemas.microsoft.com/office/drawing/2014/main" id="{0CF8CA21-24B6-4CFD-BA28-D38C56AC9136}"/>
            </a:ext>
          </a:extLst>
        </xdr:cNvPr>
        <xdr:cNvSpPr/>
      </xdr:nvSpPr>
      <xdr:spPr>
        <a:xfrm>
          <a:off x="21668511"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8" name="Rectángulo 27">
          <a:extLst>
            <a:ext uri="{FF2B5EF4-FFF2-40B4-BE49-F238E27FC236}">
              <a16:creationId xmlns:a16="http://schemas.microsoft.com/office/drawing/2014/main" id="{2496701F-691E-476D-AEFC-786A95381DF2}"/>
            </a:ext>
          </a:extLst>
        </xdr:cNvPr>
        <xdr:cNvSpPr/>
      </xdr:nvSpPr>
      <xdr:spPr>
        <a:xfrm>
          <a:off x="25173711"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9" name="Rectángulo 28">
          <a:extLst>
            <a:ext uri="{FF2B5EF4-FFF2-40B4-BE49-F238E27FC236}">
              <a16:creationId xmlns:a16="http://schemas.microsoft.com/office/drawing/2014/main" id="{7D1D4F93-B54D-448E-9FFF-356357973695}"/>
            </a:ext>
          </a:extLst>
        </xdr:cNvPr>
        <xdr:cNvSpPr/>
      </xdr:nvSpPr>
      <xdr:spPr>
        <a:xfrm>
          <a:off x="25173711"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30" name="Rectángulo 29">
          <a:extLst>
            <a:ext uri="{FF2B5EF4-FFF2-40B4-BE49-F238E27FC236}">
              <a16:creationId xmlns:a16="http://schemas.microsoft.com/office/drawing/2014/main" id="{6ADFA3D4-D263-4DA4-A687-76F42554E251}"/>
            </a:ext>
          </a:extLst>
        </xdr:cNvPr>
        <xdr:cNvSpPr/>
      </xdr:nvSpPr>
      <xdr:spPr>
        <a:xfrm>
          <a:off x="28706618" y="2743200"/>
          <a:ext cx="6968836" cy="550334"/>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200">
              <a:solidFill>
                <a:schemeClr val="lt1"/>
              </a:solidFill>
              <a:latin typeface="Arial Rounded MT Bold" panose="020F0704030504030204" pitchFamily="34" charset="0"/>
              <a:ea typeface="+mn-ea"/>
              <a:cs typeface="+mn-cs"/>
            </a:rPr>
            <a:t>Aperçu du vendredi</a:t>
          </a: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31" name="Rectángulo 30">
          <a:extLst>
            <a:ext uri="{FF2B5EF4-FFF2-40B4-BE49-F238E27FC236}">
              <a16:creationId xmlns:a16="http://schemas.microsoft.com/office/drawing/2014/main" id="{92F4DDC2-6473-4B7E-87D5-E765B4A16EDF}"/>
            </a:ext>
          </a:extLst>
        </xdr:cNvPr>
        <xdr:cNvSpPr/>
      </xdr:nvSpPr>
      <xdr:spPr>
        <a:xfrm>
          <a:off x="28706620" y="3330675"/>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32" name="Rectángulo 31">
          <a:extLst>
            <a:ext uri="{FF2B5EF4-FFF2-40B4-BE49-F238E27FC236}">
              <a16:creationId xmlns:a16="http://schemas.microsoft.com/office/drawing/2014/main" id="{08F75FC5-06E0-4642-A240-A6FABE5A4E69}"/>
            </a:ext>
          </a:extLst>
        </xdr:cNvPr>
        <xdr:cNvSpPr/>
      </xdr:nvSpPr>
      <xdr:spPr>
        <a:xfrm>
          <a:off x="28706620" y="3898711"/>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33" name="Rectángulo 32">
          <a:extLst>
            <a:ext uri="{FF2B5EF4-FFF2-40B4-BE49-F238E27FC236}">
              <a16:creationId xmlns:a16="http://schemas.microsoft.com/office/drawing/2014/main" id="{64816645-4561-4910-85E6-1BD66B14ABED}"/>
            </a:ext>
          </a:extLst>
        </xdr:cNvPr>
        <xdr:cNvSpPr/>
      </xdr:nvSpPr>
      <xdr:spPr>
        <a:xfrm>
          <a:off x="32211820" y="3330676"/>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34" name="Rectángulo 33">
          <a:extLst>
            <a:ext uri="{FF2B5EF4-FFF2-40B4-BE49-F238E27FC236}">
              <a16:creationId xmlns:a16="http://schemas.microsoft.com/office/drawing/2014/main" id="{FE068AA3-15E8-4764-805A-527A327241E0}"/>
            </a:ext>
          </a:extLst>
        </xdr:cNvPr>
        <xdr:cNvSpPr/>
      </xdr:nvSpPr>
      <xdr:spPr>
        <a:xfrm>
          <a:off x="32211820" y="3898712"/>
          <a:ext cx="3457088" cy="538872"/>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0 %</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35" name="Rectángulo 34">
          <a:extLst>
            <a:ext uri="{FF2B5EF4-FFF2-40B4-BE49-F238E27FC236}">
              <a16:creationId xmlns:a16="http://schemas.microsoft.com/office/drawing/2014/main" id="{2624742E-E66D-4531-BDC6-FACCD9162836}"/>
            </a:ext>
          </a:extLst>
        </xdr:cNvPr>
        <xdr:cNvSpPr/>
      </xdr:nvSpPr>
      <xdr:spPr>
        <a:xfrm>
          <a:off x="7578437" y="166254"/>
          <a:ext cx="4876800" cy="353290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Plan hebdomadaire de réalisation des objectifs vs. réel</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36" name="Rectángulo 35">
          <a:extLst>
            <a:ext uri="{FF2B5EF4-FFF2-40B4-BE49-F238E27FC236}">
              <a16:creationId xmlns:a16="http://schemas.microsoft.com/office/drawing/2014/main" id="{2E5BEA2E-C0AE-4177-8146-7DAF64A3037B}"/>
            </a:ext>
          </a:extLst>
        </xdr:cNvPr>
        <xdr:cNvSpPr/>
      </xdr:nvSpPr>
      <xdr:spPr>
        <a:xfrm>
          <a:off x="12798464" y="514449"/>
          <a:ext cx="3945931" cy="300355"/>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37" name="Rectángulo 36">
          <a:extLst>
            <a:ext uri="{FF2B5EF4-FFF2-40B4-BE49-F238E27FC236}">
              <a16:creationId xmlns:a16="http://schemas.microsoft.com/office/drawing/2014/main" id="{7979DF5E-D939-4C7F-A78B-9D5DA3F4E554}"/>
            </a:ext>
          </a:extLst>
        </xdr:cNvPr>
        <xdr:cNvSpPr/>
      </xdr:nvSpPr>
      <xdr:spPr>
        <a:xfrm>
          <a:off x="12538364" y="831273"/>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8" name="Rectángulo 37">
          <a:extLst>
            <a:ext uri="{FF2B5EF4-FFF2-40B4-BE49-F238E27FC236}">
              <a16:creationId xmlns:a16="http://schemas.microsoft.com/office/drawing/2014/main" id="{6E2BC605-255E-4F62-8511-9436017B915B}"/>
            </a:ext>
          </a:extLst>
        </xdr:cNvPr>
        <xdr:cNvSpPr/>
      </xdr:nvSpPr>
      <xdr:spPr>
        <a:xfrm>
          <a:off x="12538364" y="1149927"/>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9" name="Rectángulo 38">
          <a:extLst>
            <a:ext uri="{FF2B5EF4-FFF2-40B4-BE49-F238E27FC236}">
              <a16:creationId xmlns:a16="http://schemas.microsoft.com/office/drawing/2014/main" id="{B69CBF69-899E-4ADC-843A-842DC8F9BEB4}"/>
            </a:ext>
          </a:extLst>
        </xdr:cNvPr>
        <xdr:cNvSpPr/>
      </xdr:nvSpPr>
      <xdr:spPr>
        <a:xfrm>
          <a:off x="12538364" y="1468583"/>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40" name="Rectángulo 39">
          <a:extLst>
            <a:ext uri="{FF2B5EF4-FFF2-40B4-BE49-F238E27FC236}">
              <a16:creationId xmlns:a16="http://schemas.microsoft.com/office/drawing/2014/main" id="{34F64BDB-FE29-4AD4-82AB-BBB94E6366F1}"/>
            </a:ext>
          </a:extLst>
        </xdr:cNvPr>
        <xdr:cNvSpPr/>
      </xdr:nvSpPr>
      <xdr:spPr>
        <a:xfrm>
          <a:off x="12538364" y="1787236"/>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41" name="Rectángulo 40">
          <a:extLst>
            <a:ext uri="{FF2B5EF4-FFF2-40B4-BE49-F238E27FC236}">
              <a16:creationId xmlns:a16="http://schemas.microsoft.com/office/drawing/2014/main" id="{F0B389FA-B563-4939-B843-735586994CEC}"/>
            </a:ext>
          </a:extLst>
        </xdr:cNvPr>
        <xdr:cNvSpPr/>
      </xdr:nvSpPr>
      <xdr:spPr>
        <a:xfrm>
          <a:off x="12538364" y="2105891"/>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42" name="Rectángulo 41">
          <a:extLst>
            <a:ext uri="{FF2B5EF4-FFF2-40B4-BE49-F238E27FC236}">
              <a16:creationId xmlns:a16="http://schemas.microsoft.com/office/drawing/2014/main" id="{0C5959A9-7BD7-44BB-8A44-3D0653C11A2C}"/>
            </a:ext>
          </a:extLst>
        </xdr:cNvPr>
        <xdr:cNvSpPr/>
      </xdr:nvSpPr>
      <xdr:spPr>
        <a:xfrm>
          <a:off x="12538364" y="2424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43" name="Rectángulo 42">
          <a:extLst>
            <a:ext uri="{FF2B5EF4-FFF2-40B4-BE49-F238E27FC236}">
              <a16:creationId xmlns:a16="http://schemas.microsoft.com/office/drawing/2014/main" id="{811444B4-A9EF-4FFA-BBD2-3E2938A2F776}"/>
            </a:ext>
          </a:extLst>
        </xdr:cNvPr>
        <xdr:cNvSpPr/>
      </xdr:nvSpPr>
      <xdr:spPr>
        <a:xfrm>
          <a:off x="12538364" y="2743199"/>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44" name="Rectángulo 43">
          <a:extLst>
            <a:ext uri="{FF2B5EF4-FFF2-40B4-BE49-F238E27FC236}">
              <a16:creationId xmlns:a16="http://schemas.microsoft.com/office/drawing/2014/main" id="{C00A1D06-B2AA-4E03-A5C7-ABB3EBD57FC7}"/>
            </a:ext>
          </a:extLst>
        </xdr:cNvPr>
        <xdr:cNvSpPr/>
      </xdr:nvSpPr>
      <xdr:spPr>
        <a:xfrm>
          <a:off x="12538364" y="3061854"/>
          <a:ext cx="3962400"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45" name="Rectángulo 44">
          <a:extLst>
            <a:ext uri="{FF2B5EF4-FFF2-40B4-BE49-F238E27FC236}">
              <a16:creationId xmlns:a16="http://schemas.microsoft.com/office/drawing/2014/main" id="{F5DE3784-E87E-47E8-B3F8-946F5BCF5D7F}"/>
            </a:ext>
          </a:extLst>
        </xdr:cNvPr>
        <xdr:cNvSpPr/>
      </xdr:nvSpPr>
      <xdr:spPr>
        <a:xfrm>
          <a:off x="12538364" y="3380508"/>
          <a:ext cx="3962400" cy="304801"/>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60" name="Rectángulo 59">
          <a:extLst>
            <a:ext uri="{FF2B5EF4-FFF2-40B4-BE49-F238E27FC236}">
              <a16:creationId xmlns:a16="http://schemas.microsoft.com/office/drawing/2014/main" id="{1432BF54-EE6C-4010-B131-6C6B3D7A63EF}"/>
            </a:ext>
          </a:extLst>
        </xdr:cNvPr>
        <xdr:cNvSpPr/>
      </xdr:nvSpPr>
      <xdr:spPr>
        <a:xfrm>
          <a:off x="16556183" y="512617"/>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61" name="Rectángulo 60">
          <a:extLst>
            <a:ext uri="{FF2B5EF4-FFF2-40B4-BE49-F238E27FC236}">
              <a16:creationId xmlns:a16="http://schemas.microsoft.com/office/drawing/2014/main" id="{FC8F8B04-C11A-464B-97A6-4DF08904AAFE}"/>
            </a:ext>
          </a:extLst>
        </xdr:cNvPr>
        <xdr:cNvSpPr/>
      </xdr:nvSpPr>
      <xdr:spPr>
        <a:xfrm>
          <a:off x="16556183" y="831271"/>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62" name="Rectángulo 61">
          <a:extLst>
            <a:ext uri="{FF2B5EF4-FFF2-40B4-BE49-F238E27FC236}">
              <a16:creationId xmlns:a16="http://schemas.microsoft.com/office/drawing/2014/main" id="{23354199-D5B9-406B-BE51-7951F16004A9}"/>
            </a:ext>
          </a:extLst>
        </xdr:cNvPr>
        <xdr:cNvSpPr/>
      </xdr:nvSpPr>
      <xdr:spPr>
        <a:xfrm>
          <a:off x="16556183" y="114992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63" name="Rectángulo 62">
          <a:extLst>
            <a:ext uri="{FF2B5EF4-FFF2-40B4-BE49-F238E27FC236}">
              <a16:creationId xmlns:a16="http://schemas.microsoft.com/office/drawing/2014/main" id="{555B0E27-3593-490E-AA9A-F37954BC7FD6}"/>
            </a:ext>
          </a:extLst>
        </xdr:cNvPr>
        <xdr:cNvSpPr/>
      </xdr:nvSpPr>
      <xdr:spPr>
        <a:xfrm>
          <a:off x="16556183" y="1468581"/>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64" name="Rectángulo 63">
          <a:extLst>
            <a:ext uri="{FF2B5EF4-FFF2-40B4-BE49-F238E27FC236}">
              <a16:creationId xmlns:a16="http://schemas.microsoft.com/office/drawing/2014/main" id="{41F8DD4C-06B3-431D-8AF2-482E06735017}"/>
            </a:ext>
          </a:extLst>
        </xdr:cNvPr>
        <xdr:cNvSpPr/>
      </xdr:nvSpPr>
      <xdr:spPr>
        <a:xfrm>
          <a:off x="16556183" y="178723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65" name="Rectángulo 64">
          <a:extLst>
            <a:ext uri="{FF2B5EF4-FFF2-40B4-BE49-F238E27FC236}">
              <a16:creationId xmlns:a16="http://schemas.microsoft.com/office/drawing/2014/main" id="{4F92C439-5379-4540-B531-B23F5E733068}"/>
            </a:ext>
          </a:extLst>
        </xdr:cNvPr>
        <xdr:cNvSpPr/>
      </xdr:nvSpPr>
      <xdr:spPr>
        <a:xfrm>
          <a:off x="16556183" y="2105889"/>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66" name="Rectángulo 65">
          <a:extLst>
            <a:ext uri="{FF2B5EF4-FFF2-40B4-BE49-F238E27FC236}">
              <a16:creationId xmlns:a16="http://schemas.microsoft.com/office/drawing/2014/main" id="{7B347896-C386-48DE-909F-FFB0B45B62E2}"/>
            </a:ext>
          </a:extLst>
        </xdr:cNvPr>
        <xdr:cNvSpPr/>
      </xdr:nvSpPr>
      <xdr:spPr>
        <a:xfrm>
          <a:off x="16556183" y="2424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67" name="Rectángulo 66">
          <a:extLst>
            <a:ext uri="{FF2B5EF4-FFF2-40B4-BE49-F238E27FC236}">
              <a16:creationId xmlns:a16="http://schemas.microsoft.com/office/drawing/2014/main" id="{AC3F9F3B-CF1E-4162-B6F2-ADCF1442D8E8}"/>
            </a:ext>
          </a:extLst>
        </xdr:cNvPr>
        <xdr:cNvSpPr/>
      </xdr:nvSpPr>
      <xdr:spPr>
        <a:xfrm>
          <a:off x="16556183" y="2743197"/>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68" name="Rectángulo 67">
          <a:extLst>
            <a:ext uri="{FF2B5EF4-FFF2-40B4-BE49-F238E27FC236}">
              <a16:creationId xmlns:a16="http://schemas.microsoft.com/office/drawing/2014/main" id="{44A62122-66A1-42FA-8946-DD70D23193CE}"/>
            </a:ext>
          </a:extLst>
        </xdr:cNvPr>
        <xdr:cNvSpPr/>
      </xdr:nvSpPr>
      <xdr:spPr>
        <a:xfrm>
          <a:off x="16556183" y="306185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69" name="Rectángulo 68">
          <a:extLst>
            <a:ext uri="{FF2B5EF4-FFF2-40B4-BE49-F238E27FC236}">
              <a16:creationId xmlns:a16="http://schemas.microsoft.com/office/drawing/2014/main" id="{A9A5F263-6572-4E91-BAB0-1005CA207B73}"/>
            </a:ext>
          </a:extLst>
        </xdr:cNvPr>
        <xdr:cNvSpPr/>
      </xdr:nvSpPr>
      <xdr:spPr>
        <a:xfrm>
          <a:off x="16556183" y="338050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379F602B-46BD-4135-B3B9-2D8076EFB6B1}"/>
            </a:ext>
          </a:extLst>
        </xdr:cNvPr>
        <xdr:cNvSpPr/>
      </xdr:nvSpPr>
      <xdr:spPr>
        <a:xfrm>
          <a:off x="12524510" y="138546"/>
          <a:ext cx="3962400" cy="304799"/>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Produits</a:t>
          </a:r>
        </a:p>
      </xdr:txBody>
    </xdr:sp>
    <xdr:clientData/>
  </xdr:twoCellAnchor>
  <xdr:twoCellAnchor>
    <xdr:from>
      <xdr:col>10</xdr:col>
      <xdr:colOff>193966</xdr:colOff>
      <xdr:row>0</xdr:row>
      <xdr:rowOff>138544</xdr:rowOff>
    </xdr:from>
    <xdr:to>
      <xdr:col>11</xdr:col>
      <xdr:colOff>374074</xdr:colOff>
      <xdr:row>1</xdr:row>
      <xdr:rowOff>13854</xdr:rowOff>
    </xdr:to>
    <xdr:sp macro="" textlink="">
      <xdr:nvSpPr>
        <xdr:cNvPr id="49" name="Rectángulo 48">
          <a:extLst>
            <a:ext uri="{FF2B5EF4-FFF2-40B4-BE49-F238E27FC236}">
              <a16:creationId xmlns:a16="http://schemas.microsoft.com/office/drawing/2014/main" id="{17655300-BD29-41A8-8188-D94606D60704}"/>
            </a:ext>
          </a:extLst>
        </xdr:cNvPr>
        <xdr:cNvSpPr/>
      </xdr:nvSpPr>
      <xdr:spPr>
        <a:xfrm>
          <a:off x="16799815" y="138544"/>
          <a:ext cx="1934146" cy="30663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rgbClr val="16365C"/>
              </a:solidFill>
              <a:latin typeface="Quattrocento Sans"/>
              <a:ea typeface="+mn-ea"/>
              <a:cs typeface="+mn-cs"/>
            </a:rPr>
            <a:t>SemTarget (unité)</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C4112E3-9EDF-4310-A67C-63BF0889D203}"/>
            </a:ext>
          </a:extLst>
        </xdr:cNvPr>
        <xdr:cNvSpPr/>
      </xdr:nvSpPr>
      <xdr:spPr>
        <a:xfrm>
          <a:off x="18578947"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200" b="1" i="0" u="none" strike="noStrike">
              <a:solidFill>
                <a:srgbClr val="16365C"/>
              </a:solidFill>
              <a:latin typeface="Quattrocento Sans"/>
              <a:ea typeface="+mn-ea"/>
              <a:cs typeface="+mn-cs"/>
            </a:rPr>
            <a:t>Valeur réelle sem. (unité</a:t>
          </a:r>
          <a:r>
            <a:rPr lang="en-US" sz="1800" b="1" i="0" u="none" strike="noStrike">
              <a:solidFill>
                <a:srgbClr val="16365C"/>
              </a:solidFill>
              <a:latin typeface="Quattrocento Sans"/>
              <a:ea typeface="+mn-ea"/>
              <a:cs typeface="+mn-cs"/>
            </a:rPr>
            <a:t>)</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554B5FB-5747-49EE-82A8-4CE64BA05CC9}"/>
            </a:ext>
          </a:extLst>
        </xdr:cNvPr>
        <xdr:cNvSpPr/>
      </xdr:nvSpPr>
      <xdr:spPr>
        <a:xfrm>
          <a:off x="18578946"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7900B57C-D817-48C8-958D-25BC68E94E1B}"/>
            </a:ext>
          </a:extLst>
        </xdr:cNvPr>
        <xdr:cNvSpPr/>
      </xdr:nvSpPr>
      <xdr:spPr>
        <a:xfrm>
          <a:off x="18578946"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AABA56AC-7550-4C3F-8D44-52EF433FB03F}"/>
            </a:ext>
          </a:extLst>
        </xdr:cNvPr>
        <xdr:cNvSpPr/>
      </xdr:nvSpPr>
      <xdr:spPr>
        <a:xfrm>
          <a:off x="18578946"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D157E8B-B35C-4E6F-8546-F859DB66F419}"/>
            </a:ext>
          </a:extLst>
        </xdr:cNvPr>
        <xdr:cNvSpPr/>
      </xdr:nvSpPr>
      <xdr:spPr>
        <a:xfrm>
          <a:off x="18578946"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50881A22-564C-4BC9-9EFE-75E34CFB20A7}"/>
            </a:ext>
          </a:extLst>
        </xdr:cNvPr>
        <xdr:cNvSpPr/>
      </xdr:nvSpPr>
      <xdr:spPr>
        <a:xfrm>
          <a:off x="18578946"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4B4900DB-7283-4D06-996B-B900E2D1B05C}"/>
            </a:ext>
          </a:extLst>
        </xdr:cNvPr>
        <xdr:cNvSpPr/>
      </xdr:nvSpPr>
      <xdr:spPr>
        <a:xfrm>
          <a:off x="18578946"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02EEEB64-1F61-4416-8A71-F1F8B2F4CC88}"/>
            </a:ext>
          </a:extLst>
        </xdr:cNvPr>
        <xdr:cNvSpPr/>
      </xdr:nvSpPr>
      <xdr:spPr>
        <a:xfrm>
          <a:off x="18578946"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62D2B8AE-55D4-41D7-B28C-C4C9A884E439}"/>
            </a:ext>
          </a:extLst>
        </xdr:cNvPr>
        <xdr:cNvSpPr/>
      </xdr:nvSpPr>
      <xdr:spPr>
        <a:xfrm>
          <a:off x="18578946"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C82CC8BF-D617-40E3-97EA-5C3607CEBD5E}"/>
            </a:ext>
          </a:extLst>
        </xdr:cNvPr>
        <xdr:cNvSpPr/>
      </xdr:nvSpPr>
      <xdr:spPr>
        <a:xfrm>
          <a:off x="18578946"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70" name="Rectángulo 69">
          <a:extLst>
            <a:ext uri="{FF2B5EF4-FFF2-40B4-BE49-F238E27FC236}">
              <a16:creationId xmlns:a16="http://schemas.microsoft.com/office/drawing/2014/main" id="{A19776A2-3FBA-4C0F-A33B-F4630876754E}"/>
            </a:ext>
          </a:extLst>
        </xdr:cNvPr>
        <xdr:cNvSpPr/>
      </xdr:nvSpPr>
      <xdr:spPr>
        <a:xfrm>
          <a:off x="18578946"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71" name="Rectángulo 70">
          <a:extLst>
            <a:ext uri="{FF2B5EF4-FFF2-40B4-BE49-F238E27FC236}">
              <a16:creationId xmlns:a16="http://schemas.microsoft.com/office/drawing/2014/main" id="{54875BE6-E9B9-4FF9-9EED-A2F44DC4F10D}"/>
            </a:ext>
          </a:extLst>
        </xdr:cNvPr>
        <xdr:cNvSpPr/>
      </xdr:nvSpPr>
      <xdr:spPr>
        <a:xfrm>
          <a:off x="20615565" y="138544"/>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Unité</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72" name="Rectángulo 71">
          <a:extLst>
            <a:ext uri="{FF2B5EF4-FFF2-40B4-BE49-F238E27FC236}">
              <a16:creationId xmlns:a16="http://schemas.microsoft.com/office/drawing/2014/main" id="{1DBB604D-D38B-4BF0-BBF8-36F07DA81823}"/>
            </a:ext>
          </a:extLst>
        </xdr:cNvPr>
        <xdr:cNvSpPr/>
      </xdr:nvSpPr>
      <xdr:spPr>
        <a:xfrm>
          <a:off x="20615564" y="512616"/>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Paquets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73" name="Rectángulo 72">
          <a:extLst>
            <a:ext uri="{FF2B5EF4-FFF2-40B4-BE49-F238E27FC236}">
              <a16:creationId xmlns:a16="http://schemas.microsoft.com/office/drawing/2014/main" id="{9ED729AF-9948-4BB0-B09A-B6C7422FC95F}"/>
            </a:ext>
          </a:extLst>
        </xdr:cNvPr>
        <xdr:cNvSpPr/>
      </xdr:nvSpPr>
      <xdr:spPr>
        <a:xfrm>
          <a:off x="20615564" y="831270"/>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74" name="Rectángulo 73">
          <a:extLst>
            <a:ext uri="{FF2B5EF4-FFF2-40B4-BE49-F238E27FC236}">
              <a16:creationId xmlns:a16="http://schemas.microsoft.com/office/drawing/2014/main" id="{932AD3D8-4402-4568-95F7-C04F7B60C1F2}"/>
            </a:ext>
          </a:extLst>
        </xdr:cNvPr>
        <xdr:cNvSpPr/>
      </xdr:nvSpPr>
      <xdr:spPr>
        <a:xfrm>
          <a:off x="20615564" y="1149924"/>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75" name="Rectángulo 74">
          <a:extLst>
            <a:ext uri="{FF2B5EF4-FFF2-40B4-BE49-F238E27FC236}">
              <a16:creationId xmlns:a16="http://schemas.microsoft.com/office/drawing/2014/main" id="{DF9C5025-EC79-441E-9EB6-43C4BB7D5F2A}"/>
            </a:ext>
          </a:extLst>
        </xdr:cNvPr>
        <xdr:cNvSpPr/>
      </xdr:nvSpPr>
      <xdr:spPr>
        <a:xfrm>
          <a:off x="20615564" y="1468580"/>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76" name="Rectángulo 75">
          <a:extLst>
            <a:ext uri="{FF2B5EF4-FFF2-40B4-BE49-F238E27FC236}">
              <a16:creationId xmlns:a16="http://schemas.microsoft.com/office/drawing/2014/main" id="{43AEA538-A89B-4FAA-A4D5-0531232F6827}"/>
            </a:ext>
          </a:extLst>
        </xdr:cNvPr>
        <xdr:cNvSpPr/>
      </xdr:nvSpPr>
      <xdr:spPr>
        <a:xfrm>
          <a:off x="20615564" y="1787233"/>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77" name="Rectángulo 76">
          <a:extLst>
            <a:ext uri="{FF2B5EF4-FFF2-40B4-BE49-F238E27FC236}">
              <a16:creationId xmlns:a16="http://schemas.microsoft.com/office/drawing/2014/main" id="{4E76A648-3155-4FF7-87DE-D73E4EA1B20B}"/>
            </a:ext>
          </a:extLst>
        </xdr:cNvPr>
        <xdr:cNvSpPr/>
      </xdr:nvSpPr>
      <xdr:spPr>
        <a:xfrm>
          <a:off x="20615564" y="2105888"/>
          <a:ext cx="1939635"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78" name="Rectángulo 77">
          <a:extLst>
            <a:ext uri="{FF2B5EF4-FFF2-40B4-BE49-F238E27FC236}">
              <a16:creationId xmlns:a16="http://schemas.microsoft.com/office/drawing/2014/main" id="{7B6B3856-2A5B-4B34-874B-EDE207A8EB03}"/>
            </a:ext>
          </a:extLst>
        </xdr:cNvPr>
        <xdr:cNvSpPr/>
      </xdr:nvSpPr>
      <xdr:spPr>
        <a:xfrm>
          <a:off x="20615564" y="2424543"/>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79" name="Rectángulo 78">
          <a:extLst>
            <a:ext uri="{FF2B5EF4-FFF2-40B4-BE49-F238E27FC236}">
              <a16:creationId xmlns:a16="http://schemas.microsoft.com/office/drawing/2014/main" id="{AF843046-18F3-4346-8A86-EB2AC0985588}"/>
            </a:ext>
          </a:extLst>
        </xdr:cNvPr>
        <xdr:cNvSpPr/>
      </xdr:nvSpPr>
      <xdr:spPr>
        <a:xfrm>
          <a:off x="20615564" y="2743196"/>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80" name="Rectángulo 79">
          <a:extLst>
            <a:ext uri="{FF2B5EF4-FFF2-40B4-BE49-F238E27FC236}">
              <a16:creationId xmlns:a16="http://schemas.microsoft.com/office/drawing/2014/main" id="{5FA494A5-2920-46FE-BAF0-1B4E35CC1AB4}"/>
            </a:ext>
          </a:extLst>
        </xdr:cNvPr>
        <xdr:cNvSpPr/>
      </xdr:nvSpPr>
      <xdr:spPr>
        <a:xfrm>
          <a:off x="20615564" y="3061852"/>
          <a:ext cx="1939635" cy="304801"/>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81" name="Rectángulo 80">
          <a:extLst>
            <a:ext uri="{FF2B5EF4-FFF2-40B4-BE49-F238E27FC236}">
              <a16:creationId xmlns:a16="http://schemas.microsoft.com/office/drawing/2014/main" id="{E995626A-51FB-43F8-8ACF-1A6EF84A6642}"/>
            </a:ext>
          </a:extLst>
        </xdr:cNvPr>
        <xdr:cNvSpPr/>
      </xdr:nvSpPr>
      <xdr:spPr>
        <a:xfrm>
          <a:off x="20615564" y="3380505"/>
          <a:ext cx="1939635" cy="304803"/>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82" name="Rectángulo 81">
          <a:extLst>
            <a:ext uri="{FF2B5EF4-FFF2-40B4-BE49-F238E27FC236}">
              <a16:creationId xmlns:a16="http://schemas.microsoft.com/office/drawing/2014/main" id="{E071372D-54F9-49B8-9FA4-B0352EB13C18}"/>
            </a:ext>
          </a:extLst>
        </xdr:cNvPr>
        <xdr:cNvSpPr/>
      </xdr:nvSpPr>
      <xdr:spPr>
        <a:xfrm>
          <a:off x="22893200" y="138544"/>
          <a:ext cx="1934146" cy="3066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accomplissement</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83" name="Rectángulo 82">
          <a:extLst>
            <a:ext uri="{FF2B5EF4-FFF2-40B4-BE49-F238E27FC236}">
              <a16:creationId xmlns:a16="http://schemas.microsoft.com/office/drawing/2014/main" id="{CF7181EE-08E3-4874-BF3F-503F9C921649}"/>
            </a:ext>
          </a:extLst>
        </xdr:cNvPr>
        <xdr:cNvSpPr/>
      </xdr:nvSpPr>
      <xdr:spPr>
        <a:xfrm>
          <a:off x="22666037" y="512616"/>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84" name="Rectángulo 83">
          <a:extLst>
            <a:ext uri="{FF2B5EF4-FFF2-40B4-BE49-F238E27FC236}">
              <a16:creationId xmlns:a16="http://schemas.microsoft.com/office/drawing/2014/main" id="{A588EEA3-96BF-4087-AB13-C608F698DBDB}"/>
            </a:ext>
          </a:extLst>
        </xdr:cNvPr>
        <xdr:cNvSpPr/>
      </xdr:nvSpPr>
      <xdr:spPr>
        <a:xfrm>
          <a:off x="22666037" y="831270"/>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85" name="Rectángulo 84">
          <a:extLst>
            <a:ext uri="{FF2B5EF4-FFF2-40B4-BE49-F238E27FC236}">
              <a16:creationId xmlns:a16="http://schemas.microsoft.com/office/drawing/2014/main" id="{DF8FC3CA-38CA-4C73-920C-7079C79569E1}"/>
            </a:ext>
          </a:extLst>
        </xdr:cNvPr>
        <xdr:cNvSpPr/>
      </xdr:nvSpPr>
      <xdr:spPr>
        <a:xfrm>
          <a:off x="22666037" y="1149924"/>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86" name="Rectángulo 85">
          <a:extLst>
            <a:ext uri="{FF2B5EF4-FFF2-40B4-BE49-F238E27FC236}">
              <a16:creationId xmlns:a16="http://schemas.microsoft.com/office/drawing/2014/main" id="{8DAC04A1-8DCD-4A68-BEEA-1CB47FE5CD69}"/>
            </a:ext>
          </a:extLst>
        </xdr:cNvPr>
        <xdr:cNvSpPr/>
      </xdr:nvSpPr>
      <xdr:spPr>
        <a:xfrm>
          <a:off x="22666037" y="1468580"/>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87" name="Rectángulo 86">
          <a:extLst>
            <a:ext uri="{FF2B5EF4-FFF2-40B4-BE49-F238E27FC236}">
              <a16:creationId xmlns:a16="http://schemas.microsoft.com/office/drawing/2014/main" id="{FE43EBFC-7B01-404D-87BF-A1AD2F94C80B}"/>
            </a:ext>
          </a:extLst>
        </xdr:cNvPr>
        <xdr:cNvSpPr/>
      </xdr:nvSpPr>
      <xdr:spPr>
        <a:xfrm>
          <a:off x="22666037" y="1787233"/>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88" name="Rectángulo 87">
          <a:extLst>
            <a:ext uri="{FF2B5EF4-FFF2-40B4-BE49-F238E27FC236}">
              <a16:creationId xmlns:a16="http://schemas.microsoft.com/office/drawing/2014/main" id="{869B4A52-C5BD-455A-9B75-B5B95C6CF45D}"/>
            </a:ext>
          </a:extLst>
        </xdr:cNvPr>
        <xdr:cNvSpPr/>
      </xdr:nvSpPr>
      <xdr:spPr>
        <a:xfrm>
          <a:off x="22666037" y="2105888"/>
          <a:ext cx="1939635"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89" name="Rectángulo 88">
          <a:extLst>
            <a:ext uri="{FF2B5EF4-FFF2-40B4-BE49-F238E27FC236}">
              <a16:creationId xmlns:a16="http://schemas.microsoft.com/office/drawing/2014/main" id="{FCFC32C0-E068-4C95-913F-FE5B6E33619F}"/>
            </a:ext>
          </a:extLst>
        </xdr:cNvPr>
        <xdr:cNvSpPr/>
      </xdr:nvSpPr>
      <xdr:spPr>
        <a:xfrm>
          <a:off x="22666037" y="2424543"/>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90" name="Rectángulo 89">
          <a:extLst>
            <a:ext uri="{FF2B5EF4-FFF2-40B4-BE49-F238E27FC236}">
              <a16:creationId xmlns:a16="http://schemas.microsoft.com/office/drawing/2014/main" id="{597FE793-E928-4B49-A68C-46C906BED4CF}"/>
            </a:ext>
          </a:extLst>
        </xdr:cNvPr>
        <xdr:cNvSpPr/>
      </xdr:nvSpPr>
      <xdr:spPr>
        <a:xfrm>
          <a:off x="22666037" y="2743196"/>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91" name="Rectángulo 90">
          <a:extLst>
            <a:ext uri="{FF2B5EF4-FFF2-40B4-BE49-F238E27FC236}">
              <a16:creationId xmlns:a16="http://schemas.microsoft.com/office/drawing/2014/main" id="{58FFA12A-05A5-4E2D-96FF-79D94A492E43}"/>
            </a:ext>
          </a:extLst>
        </xdr:cNvPr>
        <xdr:cNvSpPr/>
      </xdr:nvSpPr>
      <xdr:spPr>
        <a:xfrm>
          <a:off x="22666037" y="3061852"/>
          <a:ext cx="1939635"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92" name="Rectángulo 91">
          <a:extLst>
            <a:ext uri="{FF2B5EF4-FFF2-40B4-BE49-F238E27FC236}">
              <a16:creationId xmlns:a16="http://schemas.microsoft.com/office/drawing/2014/main" id="{068E06E4-3213-4BC2-A376-AAD2B05ADCF1}"/>
            </a:ext>
          </a:extLst>
        </xdr:cNvPr>
        <xdr:cNvSpPr/>
      </xdr:nvSpPr>
      <xdr:spPr>
        <a:xfrm>
          <a:off x="22666037" y="3380505"/>
          <a:ext cx="1939635"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138546</xdr:rowOff>
    </xdr:from>
    <xdr:to>
      <xdr:col>15</xdr:col>
      <xdr:colOff>1468581</xdr:colOff>
      <xdr:row>1</xdr:row>
      <xdr:rowOff>13856</xdr:rowOff>
    </xdr:to>
    <xdr:sp macro="" textlink="">
      <xdr:nvSpPr>
        <xdr:cNvPr id="97" name="Rectángulo 96">
          <a:extLst>
            <a:ext uri="{FF2B5EF4-FFF2-40B4-BE49-F238E27FC236}">
              <a16:creationId xmlns:a16="http://schemas.microsoft.com/office/drawing/2014/main" id="{90F4B3A2-CD4E-4D6D-B893-18DE4F99DA9F}"/>
            </a:ext>
          </a:extLst>
        </xdr:cNvPr>
        <xdr:cNvSpPr/>
      </xdr:nvSpPr>
      <xdr:spPr>
        <a:xfrm>
          <a:off x="24684051" y="138546"/>
          <a:ext cx="1939239" cy="31073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Objectif mensuel ($)</a:t>
          </a:r>
        </a:p>
      </xdr:txBody>
    </xdr:sp>
    <xdr:clientData/>
  </xdr:twoCellAnchor>
  <xdr:twoCellAnchor>
    <xdr:from>
      <xdr:col>14</xdr:col>
      <xdr:colOff>1288473</xdr:colOff>
      <xdr:row>1</xdr:row>
      <xdr:rowOff>83127</xdr:rowOff>
    </xdr:from>
    <xdr:to>
      <xdr:col>15</xdr:col>
      <xdr:colOff>1468580</xdr:colOff>
      <xdr:row>2</xdr:row>
      <xdr:rowOff>124692</xdr:rowOff>
    </xdr:to>
    <xdr:sp macro="" textlink="Réglages!K7">
      <xdr:nvSpPr>
        <xdr:cNvPr id="98" name="Rectángulo 97">
          <a:extLst>
            <a:ext uri="{FF2B5EF4-FFF2-40B4-BE49-F238E27FC236}">
              <a16:creationId xmlns:a16="http://schemas.microsoft.com/office/drawing/2014/main" id="{33ECDF10-00DC-45BE-A68D-DAD2DF5718A0}"/>
            </a:ext>
          </a:extLst>
        </xdr:cNvPr>
        <xdr:cNvSpPr/>
      </xdr:nvSpPr>
      <xdr:spPr>
        <a:xfrm>
          <a:off x="24910473" y="514448"/>
          <a:ext cx="1934145" cy="300357"/>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138545</xdr:rowOff>
    </xdr:from>
    <xdr:to>
      <xdr:col>15</xdr:col>
      <xdr:colOff>1468580</xdr:colOff>
      <xdr:row>2</xdr:row>
      <xdr:rowOff>443347</xdr:rowOff>
    </xdr:to>
    <xdr:sp macro="" textlink="Réglages!K8">
      <xdr:nvSpPr>
        <xdr:cNvPr id="99" name="Rectángulo 98">
          <a:extLst>
            <a:ext uri="{FF2B5EF4-FFF2-40B4-BE49-F238E27FC236}">
              <a16:creationId xmlns:a16="http://schemas.microsoft.com/office/drawing/2014/main" id="{F5EBF607-A357-4959-B10D-D1B7E5004366}"/>
            </a:ext>
          </a:extLst>
        </xdr:cNvPr>
        <xdr:cNvSpPr/>
      </xdr:nvSpPr>
      <xdr:spPr>
        <a:xfrm>
          <a:off x="24688800" y="831272"/>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457199</xdr:rowOff>
    </xdr:from>
    <xdr:to>
      <xdr:col>15</xdr:col>
      <xdr:colOff>1468580</xdr:colOff>
      <xdr:row>3</xdr:row>
      <xdr:rowOff>221674</xdr:rowOff>
    </xdr:to>
    <xdr:sp macro="" textlink="Réglages!K9">
      <xdr:nvSpPr>
        <xdr:cNvPr id="100" name="Rectángulo 99">
          <a:extLst>
            <a:ext uri="{FF2B5EF4-FFF2-40B4-BE49-F238E27FC236}">
              <a16:creationId xmlns:a16="http://schemas.microsoft.com/office/drawing/2014/main" id="{CEF30A5C-A8E3-4140-8A7B-DB44E4A47088}"/>
            </a:ext>
          </a:extLst>
        </xdr:cNvPr>
        <xdr:cNvSpPr/>
      </xdr:nvSpPr>
      <xdr:spPr>
        <a:xfrm>
          <a:off x="24688800" y="114992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235527</xdr:rowOff>
    </xdr:from>
    <xdr:to>
      <xdr:col>15</xdr:col>
      <xdr:colOff>1468580</xdr:colOff>
      <xdr:row>5</xdr:row>
      <xdr:rowOff>13856</xdr:rowOff>
    </xdr:to>
    <xdr:sp macro="" textlink="Réglages!K10">
      <xdr:nvSpPr>
        <xdr:cNvPr id="101" name="Rectángulo 100">
          <a:extLst>
            <a:ext uri="{FF2B5EF4-FFF2-40B4-BE49-F238E27FC236}">
              <a16:creationId xmlns:a16="http://schemas.microsoft.com/office/drawing/2014/main" id="{5CF37296-5950-4C9E-8E0F-62C7258EF46A}"/>
            </a:ext>
          </a:extLst>
        </xdr:cNvPr>
        <xdr:cNvSpPr/>
      </xdr:nvSpPr>
      <xdr:spPr>
        <a:xfrm>
          <a:off x="24688800" y="146858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27708</xdr:rowOff>
    </xdr:from>
    <xdr:to>
      <xdr:col>15</xdr:col>
      <xdr:colOff>1468580</xdr:colOff>
      <xdr:row>6</xdr:row>
      <xdr:rowOff>69274</xdr:rowOff>
    </xdr:to>
    <xdr:sp macro="" textlink="Réglages!K11">
      <xdr:nvSpPr>
        <xdr:cNvPr id="102" name="Rectángulo 101">
          <a:extLst>
            <a:ext uri="{FF2B5EF4-FFF2-40B4-BE49-F238E27FC236}">
              <a16:creationId xmlns:a16="http://schemas.microsoft.com/office/drawing/2014/main" id="{A841647D-49E0-4754-BA6C-9C841BE96CDB}"/>
            </a:ext>
          </a:extLst>
        </xdr:cNvPr>
        <xdr:cNvSpPr/>
      </xdr:nvSpPr>
      <xdr:spPr>
        <a:xfrm>
          <a:off x="24688800" y="178723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83126</xdr:rowOff>
    </xdr:from>
    <xdr:to>
      <xdr:col>15</xdr:col>
      <xdr:colOff>1468580</xdr:colOff>
      <xdr:row>7</xdr:row>
      <xdr:rowOff>124692</xdr:rowOff>
    </xdr:to>
    <xdr:sp macro="" textlink="Réglages!K12">
      <xdr:nvSpPr>
        <xdr:cNvPr id="103" name="Rectángulo 102">
          <a:extLst>
            <a:ext uri="{FF2B5EF4-FFF2-40B4-BE49-F238E27FC236}">
              <a16:creationId xmlns:a16="http://schemas.microsoft.com/office/drawing/2014/main" id="{7DB36950-A402-4155-9022-E092FFDE9B33}"/>
            </a:ext>
          </a:extLst>
        </xdr:cNvPr>
        <xdr:cNvSpPr/>
      </xdr:nvSpPr>
      <xdr:spPr>
        <a:xfrm>
          <a:off x="24688800" y="210589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138545</xdr:rowOff>
    </xdr:from>
    <xdr:to>
      <xdr:col>15</xdr:col>
      <xdr:colOff>1468580</xdr:colOff>
      <xdr:row>8</xdr:row>
      <xdr:rowOff>180110</xdr:rowOff>
    </xdr:to>
    <xdr:sp macro="" textlink="Réglages!K13">
      <xdr:nvSpPr>
        <xdr:cNvPr id="104" name="Rectángulo 103">
          <a:extLst>
            <a:ext uri="{FF2B5EF4-FFF2-40B4-BE49-F238E27FC236}">
              <a16:creationId xmlns:a16="http://schemas.microsoft.com/office/drawing/2014/main" id="{71C78BA8-0FEA-43E4-9465-E40083D81F51}"/>
            </a:ext>
          </a:extLst>
        </xdr:cNvPr>
        <xdr:cNvSpPr/>
      </xdr:nvSpPr>
      <xdr:spPr>
        <a:xfrm>
          <a:off x="24688800" y="2424545"/>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193962</xdr:rowOff>
    </xdr:from>
    <xdr:to>
      <xdr:col>15</xdr:col>
      <xdr:colOff>1468580</xdr:colOff>
      <xdr:row>9</xdr:row>
      <xdr:rowOff>235528</xdr:rowOff>
    </xdr:to>
    <xdr:sp macro="" textlink="Réglages!K14">
      <xdr:nvSpPr>
        <xdr:cNvPr id="105" name="Rectángulo 104">
          <a:extLst>
            <a:ext uri="{FF2B5EF4-FFF2-40B4-BE49-F238E27FC236}">
              <a16:creationId xmlns:a16="http://schemas.microsoft.com/office/drawing/2014/main" id="{13C37E3B-6AC4-4ED2-81DD-DC8B044202F9}"/>
            </a:ext>
          </a:extLst>
        </xdr:cNvPr>
        <xdr:cNvSpPr/>
      </xdr:nvSpPr>
      <xdr:spPr>
        <a:xfrm>
          <a:off x="24688800" y="2743198"/>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249381</xdr:rowOff>
    </xdr:from>
    <xdr:to>
      <xdr:col>15</xdr:col>
      <xdr:colOff>1468580</xdr:colOff>
      <xdr:row>11</xdr:row>
      <xdr:rowOff>27710</xdr:rowOff>
    </xdr:to>
    <xdr:sp macro="" textlink="Réglages!K15">
      <xdr:nvSpPr>
        <xdr:cNvPr id="106" name="Rectángulo 105">
          <a:extLst>
            <a:ext uri="{FF2B5EF4-FFF2-40B4-BE49-F238E27FC236}">
              <a16:creationId xmlns:a16="http://schemas.microsoft.com/office/drawing/2014/main" id="{2586207D-4AEC-44D6-93D1-A50863A8673C}"/>
            </a:ext>
          </a:extLst>
        </xdr:cNvPr>
        <xdr:cNvSpPr/>
      </xdr:nvSpPr>
      <xdr:spPr>
        <a:xfrm>
          <a:off x="24688800" y="306185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41562</xdr:rowOff>
    </xdr:from>
    <xdr:to>
      <xdr:col>15</xdr:col>
      <xdr:colOff>1468580</xdr:colOff>
      <xdr:row>12</xdr:row>
      <xdr:rowOff>83128</xdr:rowOff>
    </xdr:to>
    <xdr:sp macro="" textlink="Réglages!K16">
      <xdr:nvSpPr>
        <xdr:cNvPr id="107" name="Rectángulo 106">
          <a:extLst>
            <a:ext uri="{FF2B5EF4-FFF2-40B4-BE49-F238E27FC236}">
              <a16:creationId xmlns:a16="http://schemas.microsoft.com/office/drawing/2014/main" id="{0903CEA4-6437-4ACE-887F-5BA6CC7A5CEE}"/>
            </a:ext>
          </a:extLst>
        </xdr:cNvPr>
        <xdr:cNvSpPr/>
      </xdr:nvSpPr>
      <xdr:spPr>
        <a:xfrm>
          <a:off x="24688800" y="3380507"/>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1580212</xdr:colOff>
      <xdr:row>0</xdr:row>
      <xdr:rowOff>153786</xdr:rowOff>
    </xdr:from>
    <xdr:to>
      <xdr:col>16</xdr:col>
      <xdr:colOff>1760319</xdr:colOff>
      <xdr:row>1</xdr:row>
      <xdr:rowOff>29096</xdr:rowOff>
    </xdr:to>
    <xdr:sp macro="" textlink="">
      <xdr:nvSpPr>
        <xdr:cNvPr id="108" name="Rectángulo 107">
          <a:extLst>
            <a:ext uri="{FF2B5EF4-FFF2-40B4-BE49-F238E27FC236}">
              <a16:creationId xmlns:a16="http://schemas.microsoft.com/office/drawing/2014/main" id="{E352C48A-D5AA-4EA7-8139-FA7C90C59A4E}"/>
            </a:ext>
          </a:extLst>
        </xdr:cNvPr>
        <xdr:cNvSpPr/>
      </xdr:nvSpPr>
      <xdr:spPr>
        <a:xfrm>
          <a:off x="26863372" y="153786"/>
          <a:ext cx="1947947" cy="317270"/>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rgbClr val="002060"/>
              </a:solidFill>
              <a:latin typeface="Quattrocento Sans"/>
              <a:ea typeface="+mn-ea"/>
              <a:cs typeface="+mn-cs"/>
            </a:rPr>
            <a:t>Vente du week-end ($)</a:t>
          </a:r>
        </a:p>
      </xdr:txBody>
    </xdr:sp>
    <xdr:clientData/>
  </xdr:twoCellAnchor>
  <xdr:twoCellAnchor>
    <xdr:from>
      <xdr:col>15</xdr:col>
      <xdr:colOff>1580211</xdr:colOff>
      <xdr:row>1</xdr:row>
      <xdr:rowOff>98367</xdr:rowOff>
    </xdr:from>
    <xdr:to>
      <xdr:col>16</xdr:col>
      <xdr:colOff>1760318</xdr:colOff>
      <xdr:row>2</xdr:row>
      <xdr:rowOff>139932</xdr:rowOff>
    </xdr:to>
    <xdr:sp macro="" textlink="$O$176">
      <xdr:nvSpPr>
        <xdr:cNvPr id="109" name="Rectángulo 108">
          <a:extLst>
            <a:ext uri="{FF2B5EF4-FFF2-40B4-BE49-F238E27FC236}">
              <a16:creationId xmlns:a16="http://schemas.microsoft.com/office/drawing/2014/main" id="{7F8EE133-7D9F-4CC6-B834-60CC4C88F2E1}"/>
            </a:ext>
          </a:extLst>
        </xdr:cNvPr>
        <xdr:cNvSpPr/>
      </xdr:nvSpPr>
      <xdr:spPr>
        <a:xfrm>
          <a:off x="26863371" y="540327"/>
          <a:ext cx="1947947" cy="30064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153785</xdr:rowOff>
    </xdr:from>
    <xdr:to>
      <xdr:col>16</xdr:col>
      <xdr:colOff>1760318</xdr:colOff>
      <xdr:row>2</xdr:row>
      <xdr:rowOff>458587</xdr:rowOff>
    </xdr:to>
    <xdr:sp macro="" textlink="$O$177">
      <xdr:nvSpPr>
        <xdr:cNvPr id="110" name="Rectángulo 109">
          <a:extLst>
            <a:ext uri="{FF2B5EF4-FFF2-40B4-BE49-F238E27FC236}">
              <a16:creationId xmlns:a16="http://schemas.microsoft.com/office/drawing/2014/main" id="{8ADCA990-9430-4B22-AF13-1386AF8B8414}"/>
            </a:ext>
          </a:extLst>
        </xdr:cNvPr>
        <xdr:cNvSpPr/>
      </xdr:nvSpPr>
      <xdr:spPr>
        <a:xfrm>
          <a:off x="26863371" y="854825"/>
          <a:ext cx="1947947"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2</xdr:row>
      <xdr:rowOff>472439</xdr:rowOff>
    </xdr:from>
    <xdr:to>
      <xdr:col>16</xdr:col>
      <xdr:colOff>1760318</xdr:colOff>
      <xdr:row>3</xdr:row>
      <xdr:rowOff>236914</xdr:rowOff>
    </xdr:to>
    <xdr:sp macro="" textlink="$O$178">
      <xdr:nvSpPr>
        <xdr:cNvPr id="111" name="Rectángulo 110">
          <a:extLst>
            <a:ext uri="{FF2B5EF4-FFF2-40B4-BE49-F238E27FC236}">
              <a16:creationId xmlns:a16="http://schemas.microsoft.com/office/drawing/2014/main" id="{6CECFFF8-CE67-4539-8015-784073D64120}"/>
            </a:ext>
          </a:extLst>
        </xdr:cNvPr>
        <xdr:cNvSpPr/>
      </xdr:nvSpPr>
      <xdr:spPr>
        <a:xfrm>
          <a:off x="26863371" y="1173479"/>
          <a:ext cx="1947947" cy="29787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3</xdr:row>
      <xdr:rowOff>250767</xdr:rowOff>
    </xdr:from>
    <xdr:to>
      <xdr:col>16</xdr:col>
      <xdr:colOff>1760318</xdr:colOff>
      <xdr:row>5</xdr:row>
      <xdr:rowOff>29096</xdr:rowOff>
    </xdr:to>
    <xdr:sp macro="" textlink="$O$179">
      <xdr:nvSpPr>
        <xdr:cNvPr id="112" name="Rectángulo 111">
          <a:extLst>
            <a:ext uri="{FF2B5EF4-FFF2-40B4-BE49-F238E27FC236}">
              <a16:creationId xmlns:a16="http://schemas.microsoft.com/office/drawing/2014/main" id="{E29BC30E-3427-4A34-AC19-A97AF0F66452}"/>
            </a:ext>
          </a:extLst>
        </xdr:cNvPr>
        <xdr:cNvSpPr/>
      </xdr:nvSpPr>
      <xdr:spPr>
        <a:xfrm>
          <a:off x="26863371" y="1485207"/>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5</xdr:row>
      <xdr:rowOff>42948</xdr:rowOff>
    </xdr:from>
    <xdr:to>
      <xdr:col>16</xdr:col>
      <xdr:colOff>1760318</xdr:colOff>
      <xdr:row>6</xdr:row>
      <xdr:rowOff>84514</xdr:rowOff>
    </xdr:to>
    <xdr:sp macro="" textlink="$O$180">
      <xdr:nvSpPr>
        <xdr:cNvPr id="113" name="Rectángulo 112">
          <a:extLst>
            <a:ext uri="{FF2B5EF4-FFF2-40B4-BE49-F238E27FC236}">
              <a16:creationId xmlns:a16="http://schemas.microsoft.com/office/drawing/2014/main" id="{0137FC38-371E-4B9F-8861-94EF52B018AA}"/>
            </a:ext>
          </a:extLst>
        </xdr:cNvPr>
        <xdr:cNvSpPr/>
      </xdr:nvSpPr>
      <xdr:spPr>
        <a:xfrm>
          <a:off x="26863371" y="1826028"/>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6</xdr:row>
      <xdr:rowOff>98366</xdr:rowOff>
    </xdr:from>
    <xdr:to>
      <xdr:col>16</xdr:col>
      <xdr:colOff>1760318</xdr:colOff>
      <xdr:row>7</xdr:row>
      <xdr:rowOff>139932</xdr:rowOff>
    </xdr:to>
    <xdr:sp macro="" textlink="$O$181">
      <xdr:nvSpPr>
        <xdr:cNvPr id="114" name="Rectángulo 113">
          <a:extLst>
            <a:ext uri="{FF2B5EF4-FFF2-40B4-BE49-F238E27FC236}">
              <a16:creationId xmlns:a16="http://schemas.microsoft.com/office/drawing/2014/main" id="{78764839-3095-4D0F-AC0B-BA858CA5048C}"/>
            </a:ext>
          </a:extLst>
        </xdr:cNvPr>
        <xdr:cNvSpPr/>
      </xdr:nvSpPr>
      <xdr:spPr>
        <a:xfrm>
          <a:off x="26863371" y="2155766"/>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7</xdr:row>
      <xdr:rowOff>153785</xdr:rowOff>
    </xdr:from>
    <xdr:to>
      <xdr:col>16</xdr:col>
      <xdr:colOff>1760318</xdr:colOff>
      <xdr:row>8</xdr:row>
      <xdr:rowOff>195350</xdr:rowOff>
    </xdr:to>
    <xdr:sp macro="" textlink="$O$182">
      <xdr:nvSpPr>
        <xdr:cNvPr id="115" name="Rectángulo 114">
          <a:extLst>
            <a:ext uri="{FF2B5EF4-FFF2-40B4-BE49-F238E27FC236}">
              <a16:creationId xmlns:a16="http://schemas.microsoft.com/office/drawing/2014/main" id="{8016C093-6153-4CA9-92CD-F0982EC468B2}"/>
            </a:ext>
          </a:extLst>
        </xdr:cNvPr>
        <xdr:cNvSpPr/>
      </xdr:nvSpPr>
      <xdr:spPr>
        <a:xfrm>
          <a:off x="26863371" y="2485505"/>
          <a:ext cx="1947947" cy="315885"/>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8</xdr:row>
      <xdr:rowOff>209202</xdr:rowOff>
    </xdr:from>
    <xdr:to>
      <xdr:col>16</xdr:col>
      <xdr:colOff>1760318</xdr:colOff>
      <xdr:row>9</xdr:row>
      <xdr:rowOff>250768</xdr:rowOff>
    </xdr:to>
    <xdr:sp macro="" textlink="$O$183">
      <xdr:nvSpPr>
        <xdr:cNvPr id="116" name="Rectángulo 115">
          <a:extLst>
            <a:ext uri="{FF2B5EF4-FFF2-40B4-BE49-F238E27FC236}">
              <a16:creationId xmlns:a16="http://schemas.microsoft.com/office/drawing/2014/main" id="{793BDFFC-051A-42A4-94AE-66C1E802D7DD}"/>
            </a:ext>
          </a:extLst>
        </xdr:cNvPr>
        <xdr:cNvSpPr/>
      </xdr:nvSpPr>
      <xdr:spPr>
        <a:xfrm>
          <a:off x="26863371" y="281524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9</xdr:row>
      <xdr:rowOff>264621</xdr:rowOff>
    </xdr:from>
    <xdr:to>
      <xdr:col>16</xdr:col>
      <xdr:colOff>1760318</xdr:colOff>
      <xdr:row>11</xdr:row>
      <xdr:rowOff>42950</xdr:rowOff>
    </xdr:to>
    <xdr:sp macro="" textlink="$O$184">
      <xdr:nvSpPr>
        <xdr:cNvPr id="117" name="Rectángulo 116">
          <a:extLst>
            <a:ext uri="{FF2B5EF4-FFF2-40B4-BE49-F238E27FC236}">
              <a16:creationId xmlns:a16="http://schemas.microsoft.com/office/drawing/2014/main" id="{5F0E1780-E521-4A47-82A3-AA2CDF0E1115}"/>
            </a:ext>
          </a:extLst>
        </xdr:cNvPr>
        <xdr:cNvSpPr/>
      </xdr:nvSpPr>
      <xdr:spPr>
        <a:xfrm>
          <a:off x="26863371" y="3144981"/>
          <a:ext cx="1947947" cy="32696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1580211</xdr:colOff>
      <xdr:row>11</xdr:row>
      <xdr:rowOff>56802</xdr:rowOff>
    </xdr:from>
    <xdr:to>
      <xdr:col>16</xdr:col>
      <xdr:colOff>1760318</xdr:colOff>
      <xdr:row>12</xdr:row>
      <xdr:rowOff>98368</xdr:rowOff>
    </xdr:to>
    <xdr:sp macro="" textlink="$O$185">
      <xdr:nvSpPr>
        <xdr:cNvPr id="118" name="Rectángulo 117">
          <a:extLst>
            <a:ext uri="{FF2B5EF4-FFF2-40B4-BE49-F238E27FC236}">
              <a16:creationId xmlns:a16="http://schemas.microsoft.com/office/drawing/2014/main" id="{D8FF49DF-D312-42A9-9397-9F1C8C81F860}"/>
            </a:ext>
          </a:extLst>
        </xdr:cNvPr>
        <xdr:cNvSpPr/>
      </xdr:nvSpPr>
      <xdr:spPr>
        <a:xfrm>
          <a:off x="26863371" y="3485802"/>
          <a:ext cx="1947947" cy="315886"/>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96390</xdr:colOff>
      <xdr:row>0</xdr:row>
      <xdr:rowOff>153786</xdr:rowOff>
    </xdr:from>
    <xdr:to>
      <xdr:col>18</xdr:col>
      <xdr:colOff>276497</xdr:colOff>
      <xdr:row>1</xdr:row>
      <xdr:rowOff>29096</xdr:rowOff>
    </xdr:to>
    <xdr:sp macro="" textlink="">
      <xdr:nvSpPr>
        <xdr:cNvPr id="119" name="Rectángulo 118">
          <a:extLst>
            <a:ext uri="{FF2B5EF4-FFF2-40B4-BE49-F238E27FC236}">
              <a16:creationId xmlns:a16="http://schemas.microsoft.com/office/drawing/2014/main" id="{50217470-AF82-4771-BC6F-982CED01D7E2}"/>
            </a:ext>
          </a:extLst>
        </xdr:cNvPr>
        <xdr:cNvSpPr/>
      </xdr:nvSpPr>
      <xdr:spPr>
        <a:xfrm>
          <a:off x="28927699" y="153786"/>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400" b="1" i="0" u="none" strike="noStrike">
              <a:solidFill>
                <a:schemeClr val="bg1"/>
              </a:solidFill>
              <a:latin typeface="Quattrocento Sans"/>
              <a:ea typeface="+mn-ea"/>
              <a:cs typeface="+mn-cs"/>
            </a:rPr>
            <a:t>Mois de progression %</a:t>
          </a:r>
        </a:p>
      </xdr:txBody>
    </xdr:sp>
    <xdr:clientData/>
  </xdr:twoCellAnchor>
  <xdr:twoCellAnchor>
    <xdr:from>
      <xdr:col>17</xdr:col>
      <xdr:colOff>96389</xdr:colOff>
      <xdr:row>1</xdr:row>
      <xdr:rowOff>98367</xdr:rowOff>
    </xdr:from>
    <xdr:to>
      <xdr:col>18</xdr:col>
      <xdr:colOff>276496</xdr:colOff>
      <xdr:row>2</xdr:row>
      <xdr:rowOff>139932</xdr:rowOff>
    </xdr:to>
    <xdr:sp macro="" textlink="$Q$176">
      <xdr:nvSpPr>
        <xdr:cNvPr id="120" name="Rectángulo 119">
          <a:extLst>
            <a:ext uri="{FF2B5EF4-FFF2-40B4-BE49-F238E27FC236}">
              <a16:creationId xmlns:a16="http://schemas.microsoft.com/office/drawing/2014/main" id="{F907D4E6-6618-45EA-AF07-393B3B64F22A}"/>
            </a:ext>
          </a:extLst>
        </xdr:cNvPr>
        <xdr:cNvSpPr/>
      </xdr:nvSpPr>
      <xdr:spPr>
        <a:xfrm>
          <a:off x="28927698" y="52785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E87CB30-012A-4763-BE03-21978D9926F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153785</xdr:rowOff>
    </xdr:from>
    <xdr:to>
      <xdr:col>18</xdr:col>
      <xdr:colOff>276496</xdr:colOff>
      <xdr:row>2</xdr:row>
      <xdr:rowOff>458587</xdr:rowOff>
    </xdr:to>
    <xdr:sp macro="" textlink="$Q$177">
      <xdr:nvSpPr>
        <xdr:cNvPr id="121" name="Rectángulo 120">
          <a:extLst>
            <a:ext uri="{FF2B5EF4-FFF2-40B4-BE49-F238E27FC236}">
              <a16:creationId xmlns:a16="http://schemas.microsoft.com/office/drawing/2014/main" id="{DCA37F69-3E71-4B6C-BFCE-899915C74383}"/>
            </a:ext>
          </a:extLst>
        </xdr:cNvPr>
        <xdr:cNvSpPr/>
      </xdr:nvSpPr>
      <xdr:spPr>
        <a:xfrm>
          <a:off x="28927698" y="846512"/>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BC9F7C1-3314-4F42-998D-E3019B1C92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2</xdr:row>
      <xdr:rowOff>472439</xdr:rowOff>
    </xdr:from>
    <xdr:to>
      <xdr:col>18</xdr:col>
      <xdr:colOff>276496</xdr:colOff>
      <xdr:row>3</xdr:row>
      <xdr:rowOff>236914</xdr:rowOff>
    </xdr:to>
    <xdr:sp macro="" textlink="$Q$178">
      <xdr:nvSpPr>
        <xdr:cNvPr id="122" name="Rectángulo 121">
          <a:extLst>
            <a:ext uri="{FF2B5EF4-FFF2-40B4-BE49-F238E27FC236}">
              <a16:creationId xmlns:a16="http://schemas.microsoft.com/office/drawing/2014/main" id="{4E5A3CB4-B0D3-4758-9F9F-A281A3CECEF6}"/>
            </a:ext>
          </a:extLst>
        </xdr:cNvPr>
        <xdr:cNvSpPr/>
      </xdr:nvSpPr>
      <xdr:spPr>
        <a:xfrm>
          <a:off x="28927698" y="116516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F33E80D-3658-4284-A326-6AC7BB78782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3</xdr:row>
      <xdr:rowOff>250767</xdr:rowOff>
    </xdr:from>
    <xdr:to>
      <xdr:col>18</xdr:col>
      <xdr:colOff>276496</xdr:colOff>
      <xdr:row>5</xdr:row>
      <xdr:rowOff>29096</xdr:rowOff>
    </xdr:to>
    <xdr:sp macro="" textlink="$Q$179">
      <xdr:nvSpPr>
        <xdr:cNvPr id="123" name="Rectángulo 122">
          <a:extLst>
            <a:ext uri="{FF2B5EF4-FFF2-40B4-BE49-F238E27FC236}">
              <a16:creationId xmlns:a16="http://schemas.microsoft.com/office/drawing/2014/main" id="{50CC723B-D4AA-4C47-8963-91059F529A0E}"/>
            </a:ext>
          </a:extLst>
        </xdr:cNvPr>
        <xdr:cNvSpPr/>
      </xdr:nvSpPr>
      <xdr:spPr>
        <a:xfrm>
          <a:off x="28927698" y="1483822"/>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02CFAC-F9D3-4838-87DD-BA915676DB37}"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5</xdr:row>
      <xdr:rowOff>42948</xdr:rowOff>
    </xdr:from>
    <xdr:to>
      <xdr:col>18</xdr:col>
      <xdr:colOff>276496</xdr:colOff>
      <xdr:row>6</xdr:row>
      <xdr:rowOff>84514</xdr:rowOff>
    </xdr:to>
    <xdr:sp macro="" textlink="$Q$180">
      <xdr:nvSpPr>
        <xdr:cNvPr id="124" name="Rectángulo 123">
          <a:extLst>
            <a:ext uri="{FF2B5EF4-FFF2-40B4-BE49-F238E27FC236}">
              <a16:creationId xmlns:a16="http://schemas.microsoft.com/office/drawing/2014/main" id="{B4B41AF7-3F09-484B-B885-95890DC43855}"/>
            </a:ext>
          </a:extLst>
        </xdr:cNvPr>
        <xdr:cNvSpPr/>
      </xdr:nvSpPr>
      <xdr:spPr>
        <a:xfrm>
          <a:off x="28927698" y="180247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82DC50-9E7F-4D1F-8F22-A18D5EFA270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6</xdr:row>
      <xdr:rowOff>98366</xdr:rowOff>
    </xdr:from>
    <xdr:to>
      <xdr:col>18</xdr:col>
      <xdr:colOff>276496</xdr:colOff>
      <xdr:row>7</xdr:row>
      <xdr:rowOff>139932</xdr:rowOff>
    </xdr:to>
    <xdr:sp macro="" textlink="$Q$181">
      <xdr:nvSpPr>
        <xdr:cNvPr id="125" name="Rectángulo 124">
          <a:extLst>
            <a:ext uri="{FF2B5EF4-FFF2-40B4-BE49-F238E27FC236}">
              <a16:creationId xmlns:a16="http://schemas.microsoft.com/office/drawing/2014/main" id="{44093B51-7395-431E-AF98-712C547B0D51}"/>
            </a:ext>
          </a:extLst>
        </xdr:cNvPr>
        <xdr:cNvSpPr/>
      </xdr:nvSpPr>
      <xdr:spPr>
        <a:xfrm>
          <a:off x="28927698" y="2121130"/>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A35B89-C861-4518-A600-DD1A5D2BE82E}"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7</xdr:row>
      <xdr:rowOff>153785</xdr:rowOff>
    </xdr:from>
    <xdr:to>
      <xdr:col>18</xdr:col>
      <xdr:colOff>276496</xdr:colOff>
      <xdr:row>8</xdr:row>
      <xdr:rowOff>195350</xdr:rowOff>
    </xdr:to>
    <xdr:sp macro="" textlink="$Q$182">
      <xdr:nvSpPr>
        <xdr:cNvPr id="126" name="Rectángulo 125">
          <a:extLst>
            <a:ext uri="{FF2B5EF4-FFF2-40B4-BE49-F238E27FC236}">
              <a16:creationId xmlns:a16="http://schemas.microsoft.com/office/drawing/2014/main" id="{EC07AA9D-EE78-470F-A052-BFF7D90D401A}"/>
            </a:ext>
          </a:extLst>
        </xdr:cNvPr>
        <xdr:cNvSpPr/>
      </xdr:nvSpPr>
      <xdr:spPr>
        <a:xfrm>
          <a:off x="28927698" y="243978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A2E1664-964A-4C7F-974D-7E0516042E79}"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8</xdr:row>
      <xdr:rowOff>209202</xdr:rowOff>
    </xdr:from>
    <xdr:to>
      <xdr:col>18</xdr:col>
      <xdr:colOff>276496</xdr:colOff>
      <xdr:row>9</xdr:row>
      <xdr:rowOff>250768</xdr:rowOff>
    </xdr:to>
    <xdr:sp macro="" textlink="$Q$183">
      <xdr:nvSpPr>
        <xdr:cNvPr id="127" name="Rectángulo 126">
          <a:extLst>
            <a:ext uri="{FF2B5EF4-FFF2-40B4-BE49-F238E27FC236}">
              <a16:creationId xmlns:a16="http://schemas.microsoft.com/office/drawing/2014/main" id="{CB2323F8-050A-4CBA-B1AA-9F28952085CB}"/>
            </a:ext>
          </a:extLst>
        </xdr:cNvPr>
        <xdr:cNvSpPr/>
      </xdr:nvSpPr>
      <xdr:spPr>
        <a:xfrm>
          <a:off x="28927698" y="275843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B0A2CFF-1F46-4624-BD06-1EA44E9DAFE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10</xdr:row>
      <xdr:rowOff>1385</xdr:rowOff>
    </xdr:from>
    <xdr:to>
      <xdr:col>18</xdr:col>
      <xdr:colOff>276496</xdr:colOff>
      <xdr:row>11</xdr:row>
      <xdr:rowOff>42950</xdr:rowOff>
    </xdr:to>
    <xdr:sp macro="" textlink="$Q$184">
      <xdr:nvSpPr>
        <xdr:cNvPr id="128" name="Rectángulo 127">
          <a:extLst>
            <a:ext uri="{FF2B5EF4-FFF2-40B4-BE49-F238E27FC236}">
              <a16:creationId xmlns:a16="http://schemas.microsoft.com/office/drawing/2014/main" id="{8ADB8B7A-5797-468B-A66B-F61903C03284}"/>
            </a:ext>
          </a:extLst>
        </xdr:cNvPr>
        <xdr:cNvSpPr/>
      </xdr:nvSpPr>
      <xdr:spPr>
        <a:xfrm>
          <a:off x="28927698" y="307709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D11CA9-B4BD-4399-A33B-9A4B771FBE2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17</xdr:col>
      <xdr:colOff>96389</xdr:colOff>
      <xdr:row>11</xdr:row>
      <xdr:rowOff>56802</xdr:rowOff>
    </xdr:from>
    <xdr:to>
      <xdr:col>18</xdr:col>
      <xdr:colOff>276496</xdr:colOff>
      <xdr:row>12</xdr:row>
      <xdr:rowOff>98368</xdr:rowOff>
    </xdr:to>
    <xdr:sp macro="" textlink="$Q$185">
      <xdr:nvSpPr>
        <xdr:cNvPr id="129" name="Rectángulo 128">
          <a:extLst>
            <a:ext uri="{FF2B5EF4-FFF2-40B4-BE49-F238E27FC236}">
              <a16:creationId xmlns:a16="http://schemas.microsoft.com/office/drawing/2014/main" id="{9C0CFAB4-A0F9-4FE0-93BB-44AB52027B28}"/>
            </a:ext>
          </a:extLst>
        </xdr:cNvPr>
        <xdr:cNvSpPr/>
      </xdr:nvSpPr>
      <xdr:spPr>
        <a:xfrm>
          <a:off x="28927698" y="339574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FEAD104-1C22-428B-8776-BF69E1BB374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27710</xdr:colOff>
      <xdr:row>1</xdr:row>
      <xdr:rowOff>83127</xdr:rowOff>
    </xdr:from>
    <xdr:to>
      <xdr:col>2</xdr:col>
      <xdr:colOff>129396</xdr:colOff>
      <xdr:row>2</xdr:row>
      <xdr:rowOff>401782</xdr:rowOff>
    </xdr:to>
    <xdr:sp macro="[0]!BORRARDATOS" textlink="">
      <xdr:nvSpPr>
        <xdr:cNvPr id="7" name="Rectángulo 6">
          <a:extLst>
            <a:ext uri="{FF2B5EF4-FFF2-40B4-BE49-F238E27FC236}">
              <a16:creationId xmlns:a16="http://schemas.microsoft.com/office/drawing/2014/main" id="{116F2A5B-DB62-4E0C-BE1D-98752BE7D956}"/>
            </a:ext>
          </a:extLst>
        </xdr:cNvPr>
        <xdr:cNvSpPr/>
      </xdr:nvSpPr>
      <xdr:spPr>
        <a:xfrm>
          <a:off x="689068" y="514448"/>
          <a:ext cx="1855724" cy="57744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Supprimer les données</a:t>
          </a:r>
        </a:p>
      </xdr:txBody>
    </xdr:sp>
    <xdr:clientData/>
  </xdr:twoCellAnchor>
</xdr:wsDr>
</file>

<file path=xl/drawings/drawing2.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239A0710-32E2-4116-A618-F136CC83BC49}"/>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lundi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2A95460C-135C-4A4C-9627-D379B65E1B40}"/>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9EB6F8B8-33F6-4B31-B95D-81A49C3333BA}"/>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2AB4982F-CAC8-4396-81C4-42A68CCB9708}"/>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EF8361E9-F18A-4F2F-86F2-4C673975BBD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5675E050-86C9-43F9-9F35-3C5C1FBE12C8}"/>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mardi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B5EE88ED-DD5C-4180-8FE2-F6CEEABD0FBF}"/>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E16EA41A-8AC9-4F09-9686-4125C1E4AFF4}"/>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18E69EE2-1914-419D-A01B-8ABFC27934CC}"/>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3966F16-75DE-430C-8210-434E42A6A10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21CACFD-C7C1-4F25-8988-5BD3C89D4620}"/>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mercredi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2B7073BB-9C1A-4E6F-AD02-6021ECE10012}"/>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0A7C6B0E-B41A-426F-BB68-B40F55F618AC}"/>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5D15FE11-626C-40E8-8FF3-60852106915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1937A66D-96C8-4286-876D-D04247538FB5}"/>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F62D9939-B548-4433-A40E-54F59933D977}"/>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jeudi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B9663E0A-197C-4BE7-B90C-24599C7DFF5C}"/>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656BCC2D-9721-476F-B5E1-3B504D10893B}"/>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9AAECC8-F3D1-4392-A2FD-E00A8FC69FEA}"/>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27DA75DB-35B4-4C35-8F3F-CB689D4D8AA2}"/>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0 %</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54A9375C-FBE2-4C82-B170-16FF988D79A9}"/>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vendredi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9317ED8A-5E5B-4EC8-A247-19201CD61118}"/>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A7F4EF-2230-4F43-8AA5-E8081CB4E852}"/>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ABE983F-519A-4CB6-9D8E-8383222FC7B1}"/>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8A921F6-9CD8-44CF-985F-C2C689C2293C}"/>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96C68A81-97AE-4437-A1D5-29BBD7208241}"/>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RESPECT HEBDOMADAIRE</a:t>
          </a:r>
        </a:p>
        <a:p>
          <a:pPr marL="0" indent="0" algn="ctr"/>
          <a:r>
            <a:rPr lang="es-VE" sz="3400" baseline="0">
              <a:solidFill>
                <a:schemeClr val="lt1"/>
              </a:solidFill>
              <a:latin typeface="Arial Rounded MT Bold" panose="020F0704030504030204" pitchFamily="34" charset="0"/>
              <a:ea typeface="+mn-ea"/>
              <a:cs typeface="+mn-cs"/>
            </a:rPr>
            <a:t>PLAN vs. RÉEL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030FE4B-8A58-4721-A4BD-55B6F6ECB829}"/>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9AB04DF0-793D-4B9A-848A-3E4534D2F66B}"/>
            </a:ext>
          </a:extLst>
        </xdr:cNvPr>
        <xdr:cNvSpPr/>
      </xdr:nvSpPr>
      <xdr:spPr>
        <a:xfrm>
          <a:off x="12558157" y="835232"/>
          <a:ext cx="3974275"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0FA54870-2471-499D-9B87-B5E760B7DE8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B4D097DC-333E-4602-B7D6-95D8398698A3}"/>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B2034B3-5543-414F-90AA-AF664BAED43F}"/>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0B3CB054-269C-442B-86FF-D81DA6B2498B}"/>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54497024-203A-4E90-AAFA-6CAB266F54B9}"/>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BABB7BB4-98ED-4083-9D06-86B639FAB93E}"/>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4C3CE46A-0954-46B1-8ECA-1C828BE6BD7B}"/>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AB88F9E1-DA78-4048-8D94-08C3F5804823}"/>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CBAF264F-900A-479C-A2B8-B602F8C54EED}"/>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E5569547-8956-491A-A07C-F48085AFBC49}"/>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99CF77E1-FF14-4F01-A297-B7D55E468E30}"/>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1D30BE1F-2867-4540-9249-BBF13F5DA51E}"/>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DF326F46-5021-42AB-BD85-F6C3DB0DACED}"/>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68166600-61E7-47E9-858B-E7DE56594F33}"/>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84BE3EA3-9E4A-46A2-8908-C29C20CA826F}"/>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42A7CB2A-EA64-412F-BBD9-EE614203CD70}"/>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87351B92-F376-4770-BC61-03124D778BD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424B307D-1FAC-4271-BC04-5532191E5395}"/>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B232E26-264D-4CF7-A387-37E49036972C}"/>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Produits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C4E95A2E-2347-4574-AA89-82570BA64E58}"/>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Objectif semestriel (unité)</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2B3AEA25-ED80-4123-B214-CE3B59910B89}"/>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Valeur réelle Sem. (Unité)</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70A45E75-4599-4199-992A-B67401B1429B}"/>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B9AA12AE-F71F-4910-A657-8A3B92BB6229}"/>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1A53FBFB-296C-4DF9-BC48-A9FC1EB6D0A4}"/>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6B9A7539-D30C-4E18-B64C-DB5A000F88C7}"/>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77B08857-8009-4C41-934D-6BDAFACD4282}"/>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BABEBC4-7E0E-49BA-910C-7F57B67C3267}"/>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B0D36CB-2249-447D-B3D6-657EBFAA4030}"/>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4CBC8E66-A941-493C-BE8E-440B29308513}"/>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5307E9C-BF9C-4A44-B38C-8845A7AEA0CD}"/>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B9EDC822-CA89-4EED-9A91-3B2521247128}"/>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BAF1D7B1-02DE-417E-BC87-DF1F9BF7AC33}"/>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Unité</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2013027D-EF00-4902-987D-6B7001AADE68}"/>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Paquets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FE89D33E-BF9D-493E-8DD5-6D4D8121B9C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76DB002-7DCA-4C9B-BE57-84B43F9E96A6}"/>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B8B58E2-F65F-48ED-9D22-4AA28A221C1D}"/>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5CDE19BE-95FE-4A30-B471-B8FE1F85DDAB}"/>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271124B7-BF27-4DFC-95AA-4833F586C5A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C7E1B577-8D2C-4FBA-96BB-89654901324C}"/>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99C5CC41-7AC6-4A4C-8B38-34CDB699FA1B}"/>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A342067F-9609-4D45-927F-BC15AAB292FC}"/>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D79C7371-31EC-448A-91C9-D064EF030E8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03162FA2-C78D-4E02-85E8-09ECF7C3D098}"/>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Réalisation</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D5BB158E-2656-4863-8F82-2F0ED004FB0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8F36C40-7D30-44F2-A732-DAD1A8AB2E3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4A596A77-A413-4FCB-A12B-E492EFCCA1D6}"/>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480AB436-467B-4A37-BDD9-62218BA6CCB3}"/>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62CE046-3AA0-4240-889D-765B8B61B1E8}"/>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C14079F1-F479-4DB5-81D4-AE6A3DC4C012}"/>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5ADBA2E2-CA25-42E3-9E34-8668698268D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C456E477-2EE2-456B-B191-A455804CA72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75072906-5CC4-4872-93F9-9DAB6C76F9E7}"/>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521C29A5-33AC-4AB0-A377-FADBD575EB18}"/>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1288474</xdr:colOff>
      <xdr:row>0</xdr:row>
      <xdr:rowOff>124691</xdr:rowOff>
    </xdr:from>
    <xdr:to>
      <xdr:col>15</xdr:col>
      <xdr:colOff>1468581</xdr:colOff>
      <xdr:row>1</xdr:row>
      <xdr:rowOff>1</xdr:rowOff>
    </xdr:to>
    <xdr:sp macro="" textlink="">
      <xdr:nvSpPr>
        <xdr:cNvPr id="84" name="Rectángulo 83">
          <a:extLst>
            <a:ext uri="{FF2B5EF4-FFF2-40B4-BE49-F238E27FC236}">
              <a16:creationId xmlns:a16="http://schemas.microsoft.com/office/drawing/2014/main" id="{EFB86321-6DF5-4FA0-8EFE-6D2FE89DD3EB}"/>
            </a:ext>
          </a:extLst>
        </xdr:cNvPr>
        <xdr:cNvSpPr/>
      </xdr:nvSpPr>
      <xdr:spPr>
        <a:xfrm>
          <a:off x="24688801" y="124691"/>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Objectif mensuel ($)</a:t>
          </a:r>
        </a:p>
      </xdr:txBody>
    </xdr:sp>
    <xdr:clientData/>
  </xdr:twoCellAnchor>
  <xdr:twoCellAnchor>
    <xdr:from>
      <xdr:col>14</xdr:col>
      <xdr:colOff>1288473</xdr:colOff>
      <xdr:row>1</xdr:row>
      <xdr:rowOff>69272</xdr:rowOff>
    </xdr:from>
    <xdr:to>
      <xdr:col>15</xdr:col>
      <xdr:colOff>1468580</xdr:colOff>
      <xdr:row>2</xdr:row>
      <xdr:rowOff>110837</xdr:rowOff>
    </xdr:to>
    <xdr:sp macro="" textlink="Réglages!K7">
      <xdr:nvSpPr>
        <xdr:cNvPr id="85" name="Rectángulo 84">
          <a:extLst>
            <a:ext uri="{FF2B5EF4-FFF2-40B4-BE49-F238E27FC236}">
              <a16:creationId xmlns:a16="http://schemas.microsoft.com/office/drawing/2014/main" id="{96736C1A-C681-4789-BD33-D4735CA1C83B}"/>
            </a:ext>
          </a:extLst>
        </xdr:cNvPr>
        <xdr:cNvSpPr/>
      </xdr:nvSpPr>
      <xdr:spPr>
        <a:xfrm>
          <a:off x="24688800" y="49876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117070</xdr:rowOff>
    </xdr:from>
    <xdr:to>
      <xdr:col>15</xdr:col>
      <xdr:colOff>1468580</xdr:colOff>
      <xdr:row>2</xdr:row>
      <xdr:rowOff>429492</xdr:rowOff>
    </xdr:to>
    <xdr:sp macro="" textlink="Réglages!K8">
      <xdr:nvSpPr>
        <xdr:cNvPr id="86" name="Rectángulo 85">
          <a:extLst>
            <a:ext uri="{FF2B5EF4-FFF2-40B4-BE49-F238E27FC236}">
              <a16:creationId xmlns:a16="http://schemas.microsoft.com/office/drawing/2014/main" id="{0AA555F0-906E-458D-A372-8C4810C9A281}"/>
            </a:ext>
          </a:extLst>
        </xdr:cNvPr>
        <xdr:cNvSpPr/>
      </xdr:nvSpPr>
      <xdr:spPr>
        <a:xfrm>
          <a:off x="24688800" y="809797"/>
          <a:ext cx="1939635"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2</xdr:row>
      <xdr:rowOff>443344</xdr:rowOff>
    </xdr:from>
    <xdr:to>
      <xdr:col>15</xdr:col>
      <xdr:colOff>1468580</xdr:colOff>
      <xdr:row>3</xdr:row>
      <xdr:rowOff>207819</xdr:rowOff>
    </xdr:to>
    <xdr:sp macro="" textlink="Réglages!K9">
      <xdr:nvSpPr>
        <xdr:cNvPr id="87" name="Rectángulo 86">
          <a:extLst>
            <a:ext uri="{FF2B5EF4-FFF2-40B4-BE49-F238E27FC236}">
              <a16:creationId xmlns:a16="http://schemas.microsoft.com/office/drawing/2014/main" id="{AB4CEF1A-5229-4C20-A5C6-3CD227EA8D25}"/>
            </a:ext>
          </a:extLst>
        </xdr:cNvPr>
        <xdr:cNvSpPr/>
      </xdr:nvSpPr>
      <xdr:spPr>
        <a:xfrm>
          <a:off x="24688800" y="113607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3</xdr:row>
      <xdr:rowOff>221672</xdr:rowOff>
    </xdr:from>
    <xdr:to>
      <xdr:col>15</xdr:col>
      <xdr:colOff>1468580</xdr:colOff>
      <xdr:row>5</xdr:row>
      <xdr:rowOff>1</xdr:rowOff>
    </xdr:to>
    <xdr:sp macro="" textlink="Réglages!K10">
      <xdr:nvSpPr>
        <xdr:cNvPr id="88" name="Rectángulo 87">
          <a:extLst>
            <a:ext uri="{FF2B5EF4-FFF2-40B4-BE49-F238E27FC236}">
              <a16:creationId xmlns:a16="http://schemas.microsoft.com/office/drawing/2014/main" id="{37C5D0CA-AC16-4CD2-B896-CD90AB31489E}"/>
            </a:ext>
          </a:extLst>
        </xdr:cNvPr>
        <xdr:cNvSpPr/>
      </xdr:nvSpPr>
      <xdr:spPr>
        <a:xfrm>
          <a:off x="24688800" y="1454727"/>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5</xdr:row>
      <xdr:rowOff>13853</xdr:rowOff>
    </xdr:from>
    <xdr:to>
      <xdr:col>15</xdr:col>
      <xdr:colOff>1468580</xdr:colOff>
      <xdr:row>6</xdr:row>
      <xdr:rowOff>55419</xdr:rowOff>
    </xdr:to>
    <xdr:sp macro="" textlink="Réglages!K11">
      <xdr:nvSpPr>
        <xdr:cNvPr id="89" name="Rectángulo 88">
          <a:extLst>
            <a:ext uri="{FF2B5EF4-FFF2-40B4-BE49-F238E27FC236}">
              <a16:creationId xmlns:a16="http://schemas.microsoft.com/office/drawing/2014/main" id="{F1151C75-6D8F-4235-9708-F22C351325CE}"/>
            </a:ext>
          </a:extLst>
        </xdr:cNvPr>
        <xdr:cNvSpPr/>
      </xdr:nvSpPr>
      <xdr:spPr>
        <a:xfrm>
          <a:off x="24688800" y="177338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6</xdr:row>
      <xdr:rowOff>69271</xdr:rowOff>
    </xdr:from>
    <xdr:to>
      <xdr:col>15</xdr:col>
      <xdr:colOff>1468580</xdr:colOff>
      <xdr:row>7</xdr:row>
      <xdr:rowOff>110837</xdr:rowOff>
    </xdr:to>
    <xdr:sp macro="" textlink="Réglages!K12">
      <xdr:nvSpPr>
        <xdr:cNvPr id="90" name="Rectángulo 89">
          <a:extLst>
            <a:ext uri="{FF2B5EF4-FFF2-40B4-BE49-F238E27FC236}">
              <a16:creationId xmlns:a16="http://schemas.microsoft.com/office/drawing/2014/main" id="{09192990-4F71-411D-84BF-3C767E384935}"/>
            </a:ext>
          </a:extLst>
        </xdr:cNvPr>
        <xdr:cNvSpPr/>
      </xdr:nvSpPr>
      <xdr:spPr>
        <a:xfrm>
          <a:off x="24688800" y="2092035"/>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7</xdr:row>
      <xdr:rowOff>124690</xdr:rowOff>
    </xdr:from>
    <xdr:to>
      <xdr:col>15</xdr:col>
      <xdr:colOff>1468580</xdr:colOff>
      <xdr:row>8</xdr:row>
      <xdr:rowOff>166255</xdr:rowOff>
    </xdr:to>
    <xdr:sp macro="" textlink="Réglages!K13">
      <xdr:nvSpPr>
        <xdr:cNvPr id="91" name="Rectángulo 90">
          <a:extLst>
            <a:ext uri="{FF2B5EF4-FFF2-40B4-BE49-F238E27FC236}">
              <a16:creationId xmlns:a16="http://schemas.microsoft.com/office/drawing/2014/main" id="{9C016112-1AC5-4AC7-93B6-F37DD4083DE2}"/>
            </a:ext>
          </a:extLst>
        </xdr:cNvPr>
        <xdr:cNvSpPr/>
      </xdr:nvSpPr>
      <xdr:spPr>
        <a:xfrm>
          <a:off x="24688800" y="2410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8</xdr:row>
      <xdr:rowOff>180107</xdr:rowOff>
    </xdr:from>
    <xdr:to>
      <xdr:col>15</xdr:col>
      <xdr:colOff>1468580</xdr:colOff>
      <xdr:row>9</xdr:row>
      <xdr:rowOff>221673</xdr:rowOff>
    </xdr:to>
    <xdr:sp macro="" textlink="Réglages!K14">
      <xdr:nvSpPr>
        <xdr:cNvPr id="92" name="Rectángulo 91">
          <a:extLst>
            <a:ext uri="{FF2B5EF4-FFF2-40B4-BE49-F238E27FC236}">
              <a16:creationId xmlns:a16="http://schemas.microsoft.com/office/drawing/2014/main" id="{631F591F-0B0E-42F6-8050-4E51D9057EC7}"/>
            </a:ext>
          </a:extLst>
        </xdr:cNvPr>
        <xdr:cNvSpPr/>
      </xdr:nvSpPr>
      <xdr:spPr>
        <a:xfrm>
          <a:off x="24688800" y="272934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9</xdr:row>
      <xdr:rowOff>235526</xdr:rowOff>
    </xdr:from>
    <xdr:to>
      <xdr:col>15</xdr:col>
      <xdr:colOff>1468580</xdr:colOff>
      <xdr:row>11</xdr:row>
      <xdr:rowOff>13855</xdr:rowOff>
    </xdr:to>
    <xdr:sp macro="" textlink="Réglages!K15">
      <xdr:nvSpPr>
        <xdr:cNvPr id="93" name="Rectángulo 92">
          <a:extLst>
            <a:ext uri="{FF2B5EF4-FFF2-40B4-BE49-F238E27FC236}">
              <a16:creationId xmlns:a16="http://schemas.microsoft.com/office/drawing/2014/main" id="{6FFC54E6-5740-4169-B41E-D8386663FC4D}"/>
            </a:ext>
          </a:extLst>
        </xdr:cNvPr>
        <xdr:cNvSpPr/>
      </xdr:nvSpPr>
      <xdr:spPr>
        <a:xfrm>
          <a:off x="24688800" y="304799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1288473</xdr:colOff>
      <xdr:row>11</xdr:row>
      <xdr:rowOff>27707</xdr:rowOff>
    </xdr:from>
    <xdr:to>
      <xdr:col>15</xdr:col>
      <xdr:colOff>1468580</xdr:colOff>
      <xdr:row>12</xdr:row>
      <xdr:rowOff>69273</xdr:rowOff>
    </xdr:to>
    <xdr:sp macro="" textlink="Réglages!K16">
      <xdr:nvSpPr>
        <xdr:cNvPr id="94" name="Rectángulo 93">
          <a:extLst>
            <a:ext uri="{FF2B5EF4-FFF2-40B4-BE49-F238E27FC236}">
              <a16:creationId xmlns:a16="http://schemas.microsoft.com/office/drawing/2014/main" id="{DDA01AE1-5A40-4B4F-82FF-05466F42BE9B}"/>
            </a:ext>
          </a:extLst>
        </xdr:cNvPr>
        <xdr:cNvSpPr/>
      </xdr:nvSpPr>
      <xdr:spPr>
        <a:xfrm>
          <a:off x="24688800" y="336665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1593275</xdr:colOff>
      <xdr:row>0</xdr:row>
      <xdr:rowOff>124691</xdr:rowOff>
    </xdr:from>
    <xdr:to>
      <xdr:col>17</xdr:col>
      <xdr:colOff>13854</xdr:colOff>
      <xdr:row>1</xdr:row>
      <xdr:rowOff>1</xdr:rowOff>
    </xdr:to>
    <xdr:sp macro="" textlink="">
      <xdr:nvSpPr>
        <xdr:cNvPr id="95" name="Rectángulo 94">
          <a:extLst>
            <a:ext uri="{FF2B5EF4-FFF2-40B4-BE49-F238E27FC236}">
              <a16:creationId xmlns:a16="http://schemas.microsoft.com/office/drawing/2014/main" id="{2B45E2F7-37BA-40C5-B7B9-19416D177B3A}"/>
            </a:ext>
          </a:extLst>
        </xdr:cNvPr>
        <xdr:cNvSpPr/>
      </xdr:nvSpPr>
      <xdr:spPr>
        <a:xfrm>
          <a:off x="26974802"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hebdomadaires ($)</a:t>
          </a:r>
        </a:p>
      </xdr:txBody>
    </xdr:sp>
    <xdr:clientData/>
  </xdr:twoCellAnchor>
  <xdr:twoCellAnchor>
    <xdr:from>
      <xdr:col>15</xdr:col>
      <xdr:colOff>1593274</xdr:colOff>
      <xdr:row>1</xdr:row>
      <xdr:rowOff>69272</xdr:rowOff>
    </xdr:from>
    <xdr:to>
      <xdr:col>17</xdr:col>
      <xdr:colOff>13853</xdr:colOff>
      <xdr:row>2</xdr:row>
      <xdr:rowOff>110837</xdr:rowOff>
    </xdr:to>
    <xdr:sp macro="" textlink="$O$176">
      <xdr:nvSpPr>
        <xdr:cNvPr id="96" name="Rectángulo 95">
          <a:extLst>
            <a:ext uri="{FF2B5EF4-FFF2-40B4-BE49-F238E27FC236}">
              <a16:creationId xmlns:a16="http://schemas.microsoft.com/office/drawing/2014/main" id="{1B5D1D13-B3B5-4AB6-AF38-B427EA36E539}"/>
            </a:ext>
          </a:extLst>
        </xdr:cNvPr>
        <xdr:cNvSpPr/>
      </xdr:nvSpPr>
      <xdr:spPr>
        <a:xfrm>
          <a:off x="26974801"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124690</xdr:rowOff>
    </xdr:from>
    <xdr:to>
      <xdr:col>17</xdr:col>
      <xdr:colOff>13853</xdr:colOff>
      <xdr:row>2</xdr:row>
      <xdr:rowOff>429492</xdr:rowOff>
    </xdr:to>
    <xdr:sp macro="" textlink="$O$177">
      <xdr:nvSpPr>
        <xdr:cNvPr id="97" name="Rectángulo 96">
          <a:extLst>
            <a:ext uri="{FF2B5EF4-FFF2-40B4-BE49-F238E27FC236}">
              <a16:creationId xmlns:a16="http://schemas.microsoft.com/office/drawing/2014/main" id="{17A8780D-BA63-4944-A513-F150526A201E}"/>
            </a:ext>
          </a:extLst>
        </xdr:cNvPr>
        <xdr:cNvSpPr/>
      </xdr:nvSpPr>
      <xdr:spPr>
        <a:xfrm>
          <a:off x="26974801" y="817417"/>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2</xdr:row>
      <xdr:rowOff>443344</xdr:rowOff>
    </xdr:from>
    <xdr:to>
      <xdr:col>17</xdr:col>
      <xdr:colOff>13853</xdr:colOff>
      <xdr:row>3</xdr:row>
      <xdr:rowOff>207819</xdr:rowOff>
    </xdr:to>
    <xdr:sp macro="" textlink="$O$178">
      <xdr:nvSpPr>
        <xdr:cNvPr id="98" name="Rectángulo 97">
          <a:extLst>
            <a:ext uri="{FF2B5EF4-FFF2-40B4-BE49-F238E27FC236}">
              <a16:creationId xmlns:a16="http://schemas.microsoft.com/office/drawing/2014/main" id="{46B99E52-BCAE-4092-A4B0-4F06B5B87CD7}"/>
            </a:ext>
          </a:extLst>
        </xdr:cNvPr>
        <xdr:cNvSpPr/>
      </xdr:nvSpPr>
      <xdr:spPr>
        <a:xfrm>
          <a:off x="26974801"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3</xdr:row>
      <xdr:rowOff>221672</xdr:rowOff>
    </xdr:from>
    <xdr:to>
      <xdr:col>17</xdr:col>
      <xdr:colOff>13853</xdr:colOff>
      <xdr:row>5</xdr:row>
      <xdr:rowOff>1</xdr:rowOff>
    </xdr:to>
    <xdr:sp macro="" textlink="$O$179">
      <xdr:nvSpPr>
        <xdr:cNvPr id="99" name="Rectángulo 98">
          <a:extLst>
            <a:ext uri="{FF2B5EF4-FFF2-40B4-BE49-F238E27FC236}">
              <a16:creationId xmlns:a16="http://schemas.microsoft.com/office/drawing/2014/main" id="{EA4B24B2-4242-4B27-8819-76E6B07737CD}"/>
            </a:ext>
          </a:extLst>
        </xdr:cNvPr>
        <xdr:cNvSpPr/>
      </xdr:nvSpPr>
      <xdr:spPr>
        <a:xfrm>
          <a:off x="26974801"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5</xdr:row>
      <xdr:rowOff>13853</xdr:rowOff>
    </xdr:from>
    <xdr:to>
      <xdr:col>17</xdr:col>
      <xdr:colOff>13853</xdr:colOff>
      <xdr:row>6</xdr:row>
      <xdr:rowOff>55419</xdr:rowOff>
    </xdr:to>
    <xdr:sp macro="" textlink="$O$180">
      <xdr:nvSpPr>
        <xdr:cNvPr id="100" name="Rectángulo 99">
          <a:extLst>
            <a:ext uri="{FF2B5EF4-FFF2-40B4-BE49-F238E27FC236}">
              <a16:creationId xmlns:a16="http://schemas.microsoft.com/office/drawing/2014/main" id="{A05226EC-CAD8-45EA-AD61-651F73688D9F}"/>
            </a:ext>
          </a:extLst>
        </xdr:cNvPr>
        <xdr:cNvSpPr/>
      </xdr:nvSpPr>
      <xdr:spPr>
        <a:xfrm>
          <a:off x="26974801"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6</xdr:row>
      <xdr:rowOff>69271</xdr:rowOff>
    </xdr:from>
    <xdr:to>
      <xdr:col>17</xdr:col>
      <xdr:colOff>13853</xdr:colOff>
      <xdr:row>7</xdr:row>
      <xdr:rowOff>110837</xdr:rowOff>
    </xdr:to>
    <xdr:sp macro="" textlink="$O$181">
      <xdr:nvSpPr>
        <xdr:cNvPr id="101" name="Rectángulo 100">
          <a:extLst>
            <a:ext uri="{FF2B5EF4-FFF2-40B4-BE49-F238E27FC236}">
              <a16:creationId xmlns:a16="http://schemas.microsoft.com/office/drawing/2014/main" id="{D6C61B65-0C04-476D-923E-034CD98D0D1F}"/>
            </a:ext>
          </a:extLst>
        </xdr:cNvPr>
        <xdr:cNvSpPr/>
      </xdr:nvSpPr>
      <xdr:spPr>
        <a:xfrm>
          <a:off x="26974801"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7</xdr:row>
      <xdr:rowOff>124690</xdr:rowOff>
    </xdr:from>
    <xdr:to>
      <xdr:col>17</xdr:col>
      <xdr:colOff>13853</xdr:colOff>
      <xdr:row>8</xdr:row>
      <xdr:rowOff>166255</xdr:rowOff>
    </xdr:to>
    <xdr:sp macro="" textlink="$O$182">
      <xdr:nvSpPr>
        <xdr:cNvPr id="102" name="Rectángulo 101">
          <a:extLst>
            <a:ext uri="{FF2B5EF4-FFF2-40B4-BE49-F238E27FC236}">
              <a16:creationId xmlns:a16="http://schemas.microsoft.com/office/drawing/2014/main" id="{4BC04E0E-8C30-4BCF-B685-5B9E96FC7223}"/>
            </a:ext>
          </a:extLst>
        </xdr:cNvPr>
        <xdr:cNvSpPr/>
      </xdr:nvSpPr>
      <xdr:spPr>
        <a:xfrm>
          <a:off x="26974801"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8</xdr:row>
      <xdr:rowOff>180107</xdr:rowOff>
    </xdr:from>
    <xdr:to>
      <xdr:col>17</xdr:col>
      <xdr:colOff>13853</xdr:colOff>
      <xdr:row>9</xdr:row>
      <xdr:rowOff>221673</xdr:rowOff>
    </xdr:to>
    <xdr:sp macro="" textlink="$O$183">
      <xdr:nvSpPr>
        <xdr:cNvPr id="103" name="Rectángulo 102">
          <a:extLst>
            <a:ext uri="{FF2B5EF4-FFF2-40B4-BE49-F238E27FC236}">
              <a16:creationId xmlns:a16="http://schemas.microsoft.com/office/drawing/2014/main" id="{D3AC79BC-1058-4A06-9773-E3C797394A3E}"/>
            </a:ext>
          </a:extLst>
        </xdr:cNvPr>
        <xdr:cNvSpPr/>
      </xdr:nvSpPr>
      <xdr:spPr>
        <a:xfrm>
          <a:off x="26974801"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9</xdr:row>
      <xdr:rowOff>235526</xdr:rowOff>
    </xdr:from>
    <xdr:to>
      <xdr:col>17</xdr:col>
      <xdr:colOff>13853</xdr:colOff>
      <xdr:row>11</xdr:row>
      <xdr:rowOff>13855</xdr:rowOff>
    </xdr:to>
    <xdr:sp macro="" textlink="$O$184">
      <xdr:nvSpPr>
        <xdr:cNvPr id="104" name="Rectángulo 103">
          <a:extLst>
            <a:ext uri="{FF2B5EF4-FFF2-40B4-BE49-F238E27FC236}">
              <a16:creationId xmlns:a16="http://schemas.microsoft.com/office/drawing/2014/main" id="{CCB8C737-BC1D-459C-84CC-57863496C644}"/>
            </a:ext>
          </a:extLst>
        </xdr:cNvPr>
        <xdr:cNvSpPr/>
      </xdr:nvSpPr>
      <xdr:spPr>
        <a:xfrm>
          <a:off x="26974801"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1593274</xdr:colOff>
      <xdr:row>11</xdr:row>
      <xdr:rowOff>27707</xdr:rowOff>
    </xdr:from>
    <xdr:to>
      <xdr:col>17</xdr:col>
      <xdr:colOff>13853</xdr:colOff>
      <xdr:row>12</xdr:row>
      <xdr:rowOff>69273</xdr:rowOff>
    </xdr:to>
    <xdr:sp macro="" textlink="$O$185">
      <xdr:nvSpPr>
        <xdr:cNvPr id="105" name="Rectángulo 104">
          <a:extLst>
            <a:ext uri="{FF2B5EF4-FFF2-40B4-BE49-F238E27FC236}">
              <a16:creationId xmlns:a16="http://schemas.microsoft.com/office/drawing/2014/main" id="{3B4107EF-A656-4ED2-A063-AA2F82741964}"/>
            </a:ext>
          </a:extLst>
        </xdr:cNvPr>
        <xdr:cNvSpPr/>
      </xdr:nvSpPr>
      <xdr:spPr>
        <a:xfrm>
          <a:off x="26974801"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110838</xdr:colOff>
      <xdr:row>0</xdr:row>
      <xdr:rowOff>138545</xdr:rowOff>
    </xdr:from>
    <xdr:to>
      <xdr:col>18</xdr:col>
      <xdr:colOff>290945</xdr:colOff>
      <xdr:row>1</xdr:row>
      <xdr:rowOff>13855</xdr:rowOff>
    </xdr:to>
    <xdr:sp macro="" textlink="">
      <xdr:nvSpPr>
        <xdr:cNvPr id="117" name="Rectángulo 116">
          <a:extLst>
            <a:ext uri="{FF2B5EF4-FFF2-40B4-BE49-F238E27FC236}">
              <a16:creationId xmlns:a16="http://schemas.microsoft.com/office/drawing/2014/main" id="{BF17D668-278A-440F-9372-2C29D7CA7E49}"/>
            </a:ext>
          </a:extLst>
        </xdr:cNvPr>
        <xdr:cNvSpPr/>
      </xdr:nvSpPr>
      <xdr:spPr>
        <a:xfrm>
          <a:off x="29011420"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cumulées ($)</a:t>
          </a:r>
        </a:p>
      </xdr:txBody>
    </xdr:sp>
    <xdr:clientData/>
  </xdr:twoCellAnchor>
  <xdr:twoCellAnchor>
    <xdr:from>
      <xdr:col>17</xdr:col>
      <xdr:colOff>110837</xdr:colOff>
      <xdr:row>1</xdr:row>
      <xdr:rowOff>83126</xdr:rowOff>
    </xdr:from>
    <xdr:to>
      <xdr:col>18</xdr:col>
      <xdr:colOff>290944</xdr:colOff>
      <xdr:row>2</xdr:row>
      <xdr:rowOff>124691</xdr:rowOff>
    </xdr:to>
    <xdr:sp macro="" textlink="$P$176">
      <xdr:nvSpPr>
        <xdr:cNvPr id="118" name="Rectángulo 117">
          <a:extLst>
            <a:ext uri="{FF2B5EF4-FFF2-40B4-BE49-F238E27FC236}">
              <a16:creationId xmlns:a16="http://schemas.microsoft.com/office/drawing/2014/main" id="{4DEFCCC4-5097-41F3-9A67-01D1297D8C52}"/>
            </a:ext>
          </a:extLst>
        </xdr:cNvPr>
        <xdr:cNvSpPr/>
      </xdr:nvSpPr>
      <xdr:spPr>
        <a:xfrm>
          <a:off x="29011419"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138544</xdr:rowOff>
    </xdr:from>
    <xdr:to>
      <xdr:col>18</xdr:col>
      <xdr:colOff>290944</xdr:colOff>
      <xdr:row>2</xdr:row>
      <xdr:rowOff>443346</xdr:rowOff>
    </xdr:to>
    <xdr:sp macro="" textlink="$P$177">
      <xdr:nvSpPr>
        <xdr:cNvPr id="119" name="Rectángulo 118">
          <a:extLst>
            <a:ext uri="{FF2B5EF4-FFF2-40B4-BE49-F238E27FC236}">
              <a16:creationId xmlns:a16="http://schemas.microsoft.com/office/drawing/2014/main" id="{7CAB48F2-6810-4CB2-9D53-8EC983A8EFE2}"/>
            </a:ext>
          </a:extLst>
        </xdr:cNvPr>
        <xdr:cNvSpPr/>
      </xdr:nvSpPr>
      <xdr:spPr>
        <a:xfrm>
          <a:off x="29011419"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2</xdr:row>
      <xdr:rowOff>457198</xdr:rowOff>
    </xdr:from>
    <xdr:to>
      <xdr:col>18</xdr:col>
      <xdr:colOff>290944</xdr:colOff>
      <xdr:row>3</xdr:row>
      <xdr:rowOff>221673</xdr:rowOff>
    </xdr:to>
    <xdr:sp macro="" textlink="$P$178">
      <xdr:nvSpPr>
        <xdr:cNvPr id="120" name="Rectángulo 119">
          <a:extLst>
            <a:ext uri="{FF2B5EF4-FFF2-40B4-BE49-F238E27FC236}">
              <a16:creationId xmlns:a16="http://schemas.microsoft.com/office/drawing/2014/main" id="{092A0549-D61B-4926-BF36-F3DBEBB0ED03}"/>
            </a:ext>
          </a:extLst>
        </xdr:cNvPr>
        <xdr:cNvSpPr/>
      </xdr:nvSpPr>
      <xdr:spPr>
        <a:xfrm>
          <a:off x="29011419"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3</xdr:row>
      <xdr:rowOff>235526</xdr:rowOff>
    </xdr:from>
    <xdr:to>
      <xdr:col>18</xdr:col>
      <xdr:colOff>290944</xdr:colOff>
      <xdr:row>5</xdr:row>
      <xdr:rowOff>13855</xdr:rowOff>
    </xdr:to>
    <xdr:sp macro="" textlink="$P$179">
      <xdr:nvSpPr>
        <xdr:cNvPr id="121" name="Rectángulo 120">
          <a:extLst>
            <a:ext uri="{FF2B5EF4-FFF2-40B4-BE49-F238E27FC236}">
              <a16:creationId xmlns:a16="http://schemas.microsoft.com/office/drawing/2014/main" id="{762DCA39-14E4-414E-8008-9606427F8E11}"/>
            </a:ext>
          </a:extLst>
        </xdr:cNvPr>
        <xdr:cNvSpPr/>
      </xdr:nvSpPr>
      <xdr:spPr>
        <a:xfrm>
          <a:off x="29011419"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5</xdr:row>
      <xdr:rowOff>27707</xdr:rowOff>
    </xdr:from>
    <xdr:to>
      <xdr:col>18</xdr:col>
      <xdr:colOff>290944</xdr:colOff>
      <xdr:row>6</xdr:row>
      <xdr:rowOff>69273</xdr:rowOff>
    </xdr:to>
    <xdr:sp macro="" textlink="$P$180">
      <xdr:nvSpPr>
        <xdr:cNvPr id="122" name="Rectángulo 121">
          <a:extLst>
            <a:ext uri="{FF2B5EF4-FFF2-40B4-BE49-F238E27FC236}">
              <a16:creationId xmlns:a16="http://schemas.microsoft.com/office/drawing/2014/main" id="{537A9ABB-70A9-4B96-9B43-844761F7B496}"/>
            </a:ext>
          </a:extLst>
        </xdr:cNvPr>
        <xdr:cNvSpPr/>
      </xdr:nvSpPr>
      <xdr:spPr>
        <a:xfrm>
          <a:off x="29011419"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6</xdr:row>
      <xdr:rowOff>83125</xdr:rowOff>
    </xdr:from>
    <xdr:to>
      <xdr:col>18</xdr:col>
      <xdr:colOff>290944</xdr:colOff>
      <xdr:row>7</xdr:row>
      <xdr:rowOff>124691</xdr:rowOff>
    </xdr:to>
    <xdr:sp macro="" textlink="$P$181">
      <xdr:nvSpPr>
        <xdr:cNvPr id="123" name="Rectángulo 122">
          <a:extLst>
            <a:ext uri="{FF2B5EF4-FFF2-40B4-BE49-F238E27FC236}">
              <a16:creationId xmlns:a16="http://schemas.microsoft.com/office/drawing/2014/main" id="{5CD10CC9-C4AB-4519-B1FC-1E67F3822576}"/>
            </a:ext>
          </a:extLst>
        </xdr:cNvPr>
        <xdr:cNvSpPr/>
      </xdr:nvSpPr>
      <xdr:spPr>
        <a:xfrm>
          <a:off x="29011419"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7</xdr:row>
      <xdr:rowOff>138544</xdr:rowOff>
    </xdr:from>
    <xdr:to>
      <xdr:col>18</xdr:col>
      <xdr:colOff>290944</xdr:colOff>
      <xdr:row>8</xdr:row>
      <xdr:rowOff>180109</xdr:rowOff>
    </xdr:to>
    <xdr:sp macro="" textlink="$P$182">
      <xdr:nvSpPr>
        <xdr:cNvPr id="124" name="Rectángulo 123">
          <a:extLst>
            <a:ext uri="{FF2B5EF4-FFF2-40B4-BE49-F238E27FC236}">
              <a16:creationId xmlns:a16="http://schemas.microsoft.com/office/drawing/2014/main" id="{F0CC2AD0-7990-4F40-8E84-D7611AE3A343}"/>
            </a:ext>
          </a:extLst>
        </xdr:cNvPr>
        <xdr:cNvSpPr/>
      </xdr:nvSpPr>
      <xdr:spPr>
        <a:xfrm>
          <a:off x="29011419"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8</xdr:row>
      <xdr:rowOff>193961</xdr:rowOff>
    </xdr:from>
    <xdr:to>
      <xdr:col>18</xdr:col>
      <xdr:colOff>290944</xdr:colOff>
      <xdr:row>9</xdr:row>
      <xdr:rowOff>235527</xdr:rowOff>
    </xdr:to>
    <xdr:sp macro="" textlink="$P$183">
      <xdr:nvSpPr>
        <xdr:cNvPr id="125" name="Rectángulo 124">
          <a:extLst>
            <a:ext uri="{FF2B5EF4-FFF2-40B4-BE49-F238E27FC236}">
              <a16:creationId xmlns:a16="http://schemas.microsoft.com/office/drawing/2014/main" id="{981E41E5-3ED9-4C6A-98B7-3360EB3CB77C}"/>
            </a:ext>
          </a:extLst>
        </xdr:cNvPr>
        <xdr:cNvSpPr/>
      </xdr:nvSpPr>
      <xdr:spPr>
        <a:xfrm>
          <a:off x="29011419"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9</xdr:row>
      <xdr:rowOff>249380</xdr:rowOff>
    </xdr:from>
    <xdr:to>
      <xdr:col>18</xdr:col>
      <xdr:colOff>290944</xdr:colOff>
      <xdr:row>11</xdr:row>
      <xdr:rowOff>27709</xdr:rowOff>
    </xdr:to>
    <xdr:sp macro="" textlink="$P$184">
      <xdr:nvSpPr>
        <xdr:cNvPr id="126" name="Rectángulo 125">
          <a:extLst>
            <a:ext uri="{FF2B5EF4-FFF2-40B4-BE49-F238E27FC236}">
              <a16:creationId xmlns:a16="http://schemas.microsoft.com/office/drawing/2014/main" id="{F11EA1AA-4C2D-4481-8DFA-4CD6EFA4A017}"/>
            </a:ext>
          </a:extLst>
        </xdr:cNvPr>
        <xdr:cNvSpPr/>
      </xdr:nvSpPr>
      <xdr:spPr>
        <a:xfrm>
          <a:off x="29011419"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110837</xdr:colOff>
      <xdr:row>11</xdr:row>
      <xdr:rowOff>41561</xdr:rowOff>
    </xdr:from>
    <xdr:to>
      <xdr:col>18</xdr:col>
      <xdr:colOff>290944</xdr:colOff>
      <xdr:row>12</xdr:row>
      <xdr:rowOff>83127</xdr:rowOff>
    </xdr:to>
    <xdr:sp macro="" textlink="$P$185">
      <xdr:nvSpPr>
        <xdr:cNvPr id="127" name="Rectángulo 126">
          <a:extLst>
            <a:ext uri="{FF2B5EF4-FFF2-40B4-BE49-F238E27FC236}">
              <a16:creationId xmlns:a16="http://schemas.microsoft.com/office/drawing/2014/main" id="{0A24BE33-FB54-4841-A130-1E44E341BF20}"/>
            </a:ext>
          </a:extLst>
        </xdr:cNvPr>
        <xdr:cNvSpPr/>
      </xdr:nvSpPr>
      <xdr:spPr>
        <a:xfrm>
          <a:off x="29011419"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386543</xdr:colOff>
      <xdr:row>0</xdr:row>
      <xdr:rowOff>138545</xdr:rowOff>
    </xdr:from>
    <xdr:to>
      <xdr:col>19</xdr:col>
      <xdr:colOff>566650</xdr:colOff>
      <xdr:row>1</xdr:row>
      <xdr:rowOff>13855</xdr:rowOff>
    </xdr:to>
    <xdr:sp macro="" textlink="">
      <xdr:nvSpPr>
        <xdr:cNvPr id="128" name="Rectángulo 127">
          <a:extLst>
            <a:ext uri="{FF2B5EF4-FFF2-40B4-BE49-F238E27FC236}">
              <a16:creationId xmlns:a16="http://schemas.microsoft.com/office/drawing/2014/main" id="{A96A75BA-FDD9-4803-B579-53F570736F85}"/>
            </a:ext>
          </a:extLst>
        </xdr:cNvPr>
        <xdr:cNvSpPr/>
      </xdr:nvSpPr>
      <xdr:spPr>
        <a:xfrm>
          <a:off x="31046652"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Progrès mensuel %</a:t>
          </a:r>
        </a:p>
      </xdr:txBody>
    </xdr:sp>
    <xdr:clientData/>
  </xdr:twoCellAnchor>
  <xdr:twoCellAnchor>
    <xdr:from>
      <xdr:col>18</xdr:col>
      <xdr:colOff>386542</xdr:colOff>
      <xdr:row>1</xdr:row>
      <xdr:rowOff>83126</xdr:rowOff>
    </xdr:from>
    <xdr:to>
      <xdr:col>19</xdr:col>
      <xdr:colOff>566649</xdr:colOff>
      <xdr:row>2</xdr:row>
      <xdr:rowOff>124691</xdr:rowOff>
    </xdr:to>
    <xdr:sp macro="" textlink="$R$176">
      <xdr:nvSpPr>
        <xdr:cNvPr id="129" name="Rectángulo 128">
          <a:extLst>
            <a:ext uri="{FF2B5EF4-FFF2-40B4-BE49-F238E27FC236}">
              <a16:creationId xmlns:a16="http://schemas.microsoft.com/office/drawing/2014/main" id="{511C399A-C841-4A48-85C8-DBC647F86E5D}"/>
            </a:ext>
          </a:extLst>
        </xdr:cNvPr>
        <xdr:cNvSpPr/>
      </xdr:nvSpPr>
      <xdr:spPr>
        <a:xfrm>
          <a:off x="31046651"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138544</xdr:rowOff>
    </xdr:from>
    <xdr:to>
      <xdr:col>19</xdr:col>
      <xdr:colOff>566649</xdr:colOff>
      <xdr:row>2</xdr:row>
      <xdr:rowOff>443346</xdr:rowOff>
    </xdr:to>
    <xdr:sp macro="" textlink="$R$177">
      <xdr:nvSpPr>
        <xdr:cNvPr id="130" name="Rectángulo 129">
          <a:extLst>
            <a:ext uri="{FF2B5EF4-FFF2-40B4-BE49-F238E27FC236}">
              <a16:creationId xmlns:a16="http://schemas.microsoft.com/office/drawing/2014/main" id="{82040838-0729-4749-A00A-D693B3AF8A14}"/>
            </a:ext>
          </a:extLst>
        </xdr:cNvPr>
        <xdr:cNvSpPr/>
      </xdr:nvSpPr>
      <xdr:spPr>
        <a:xfrm>
          <a:off x="31046651"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2</xdr:row>
      <xdr:rowOff>457198</xdr:rowOff>
    </xdr:from>
    <xdr:to>
      <xdr:col>19</xdr:col>
      <xdr:colOff>566649</xdr:colOff>
      <xdr:row>3</xdr:row>
      <xdr:rowOff>221673</xdr:rowOff>
    </xdr:to>
    <xdr:sp macro="" textlink="$R$178">
      <xdr:nvSpPr>
        <xdr:cNvPr id="131" name="Rectángulo 130">
          <a:extLst>
            <a:ext uri="{FF2B5EF4-FFF2-40B4-BE49-F238E27FC236}">
              <a16:creationId xmlns:a16="http://schemas.microsoft.com/office/drawing/2014/main" id="{94826E6C-9CFC-4888-A2B2-5B288CB5316D}"/>
            </a:ext>
          </a:extLst>
        </xdr:cNvPr>
        <xdr:cNvSpPr/>
      </xdr:nvSpPr>
      <xdr:spPr>
        <a:xfrm>
          <a:off x="31046651"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3</xdr:row>
      <xdr:rowOff>235526</xdr:rowOff>
    </xdr:from>
    <xdr:to>
      <xdr:col>19</xdr:col>
      <xdr:colOff>566649</xdr:colOff>
      <xdr:row>5</xdr:row>
      <xdr:rowOff>13855</xdr:rowOff>
    </xdr:to>
    <xdr:sp macro="" textlink="$R$179">
      <xdr:nvSpPr>
        <xdr:cNvPr id="132" name="Rectángulo 131">
          <a:extLst>
            <a:ext uri="{FF2B5EF4-FFF2-40B4-BE49-F238E27FC236}">
              <a16:creationId xmlns:a16="http://schemas.microsoft.com/office/drawing/2014/main" id="{64645764-698E-4F28-9A9E-38E89088CC75}"/>
            </a:ext>
          </a:extLst>
        </xdr:cNvPr>
        <xdr:cNvSpPr/>
      </xdr:nvSpPr>
      <xdr:spPr>
        <a:xfrm>
          <a:off x="31046651"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5</xdr:row>
      <xdr:rowOff>27707</xdr:rowOff>
    </xdr:from>
    <xdr:to>
      <xdr:col>19</xdr:col>
      <xdr:colOff>566649</xdr:colOff>
      <xdr:row>6</xdr:row>
      <xdr:rowOff>69273</xdr:rowOff>
    </xdr:to>
    <xdr:sp macro="" textlink="$R$180">
      <xdr:nvSpPr>
        <xdr:cNvPr id="133" name="Rectángulo 132">
          <a:extLst>
            <a:ext uri="{FF2B5EF4-FFF2-40B4-BE49-F238E27FC236}">
              <a16:creationId xmlns:a16="http://schemas.microsoft.com/office/drawing/2014/main" id="{5B463784-B219-4276-87FF-8086519FA100}"/>
            </a:ext>
          </a:extLst>
        </xdr:cNvPr>
        <xdr:cNvSpPr/>
      </xdr:nvSpPr>
      <xdr:spPr>
        <a:xfrm>
          <a:off x="31046651"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6</xdr:row>
      <xdr:rowOff>83125</xdr:rowOff>
    </xdr:from>
    <xdr:to>
      <xdr:col>19</xdr:col>
      <xdr:colOff>566649</xdr:colOff>
      <xdr:row>7</xdr:row>
      <xdr:rowOff>124691</xdr:rowOff>
    </xdr:to>
    <xdr:sp macro="" textlink="$R$181">
      <xdr:nvSpPr>
        <xdr:cNvPr id="134" name="Rectángulo 133">
          <a:extLst>
            <a:ext uri="{FF2B5EF4-FFF2-40B4-BE49-F238E27FC236}">
              <a16:creationId xmlns:a16="http://schemas.microsoft.com/office/drawing/2014/main" id="{86B30E7E-BD0C-40F9-9B49-7DCF8CDCB882}"/>
            </a:ext>
          </a:extLst>
        </xdr:cNvPr>
        <xdr:cNvSpPr/>
      </xdr:nvSpPr>
      <xdr:spPr>
        <a:xfrm>
          <a:off x="31046651"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7</xdr:row>
      <xdr:rowOff>138544</xdr:rowOff>
    </xdr:from>
    <xdr:to>
      <xdr:col>19</xdr:col>
      <xdr:colOff>566649</xdr:colOff>
      <xdr:row>8</xdr:row>
      <xdr:rowOff>180109</xdr:rowOff>
    </xdr:to>
    <xdr:sp macro="" textlink="$R$182">
      <xdr:nvSpPr>
        <xdr:cNvPr id="135" name="Rectángulo 134">
          <a:extLst>
            <a:ext uri="{FF2B5EF4-FFF2-40B4-BE49-F238E27FC236}">
              <a16:creationId xmlns:a16="http://schemas.microsoft.com/office/drawing/2014/main" id="{EC6D4AE2-1716-484A-AE4C-BA6D1C7EF6B9}"/>
            </a:ext>
          </a:extLst>
        </xdr:cNvPr>
        <xdr:cNvSpPr/>
      </xdr:nvSpPr>
      <xdr:spPr>
        <a:xfrm>
          <a:off x="31046651"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8</xdr:row>
      <xdr:rowOff>193961</xdr:rowOff>
    </xdr:from>
    <xdr:to>
      <xdr:col>19</xdr:col>
      <xdr:colOff>566649</xdr:colOff>
      <xdr:row>9</xdr:row>
      <xdr:rowOff>235527</xdr:rowOff>
    </xdr:to>
    <xdr:sp macro="" textlink="$R$183">
      <xdr:nvSpPr>
        <xdr:cNvPr id="136" name="Rectángulo 135">
          <a:extLst>
            <a:ext uri="{FF2B5EF4-FFF2-40B4-BE49-F238E27FC236}">
              <a16:creationId xmlns:a16="http://schemas.microsoft.com/office/drawing/2014/main" id="{4ACFAE78-2A98-4B6D-AE3D-907BA96959C6}"/>
            </a:ext>
          </a:extLst>
        </xdr:cNvPr>
        <xdr:cNvSpPr/>
      </xdr:nvSpPr>
      <xdr:spPr>
        <a:xfrm>
          <a:off x="31046651"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9</xdr:row>
      <xdr:rowOff>249380</xdr:rowOff>
    </xdr:from>
    <xdr:to>
      <xdr:col>19</xdr:col>
      <xdr:colOff>566649</xdr:colOff>
      <xdr:row>11</xdr:row>
      <xdr:rowOff>27709</xdr:rowOff>
    </xdr:to>
    <xdr:sp macro="" textlink="$R$184">
      <xdr:nvSpPr>
        <xdr:cNvPr id="137" name="Rectángulo 136">
          <a:extLst>
            <a:ext uri="{FF2B5EF4-FFF2-40B4-BE49-F238E27FC236}">
              <a16:creationId xmlns:a16="http://schemas.microsoft.com/office/drawing/2014/main" id="{0E32FE6B-EA91-4FED-AB78-D03A7F1365ED}"/>
            </a:ext>
          </a:extLst>
        </xdr:cNvPr>
        <xdr:cNvSpPr/>
      </xdr:nvSpPr>
      <xdr:spPr>
        <a:xfrm>
          <a:off x="31046651"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386542</xdr:colOff>
      <xdr:row>11</xdr:row>
      <xdr:rowOff>41561</xdr:rowOff>
    </xdr:from>
    <xdr:to>
      <xdr:col>19</xdr:col>
      <xdr:colOff>566649</xdr:colOff>
      <xdr:row>12</xdr:row>
      <xdr:rowOff>83127</xdr:rowOff>
    </xdr:to>
    <xdr:sp macro="" textlink="$R$185">
      <xdr:nvSpPr>
        <xdr:cNvPr id="138" name="Rectángulo 137">
          <a:extLst>
            <a:ext uri="{FF2B5EF4-FFF2-40B4-BE49-F238E27FC236}">
              <a16:creationId xmlns:a16="http://schemas.microsoft.com/office/drawing/2014/main" id="{F49BFA6E-F878-4317-8CF4-142506AF7BFA}"/>
            </a:ext>
          </a:extLst>
        </xdr:cNvPr>
        <xdr:cNvSpPr/>
      </xdr:nvSpPr>
      <xdr:spPr>
        <a:xfrm>
          <a:off x="31046651"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13854</xdr:colOff>
      <xdr:row>1</xdr:row>
      <xdr:rowOff>83128</xdr:rowOff>
    </xdr:from>
    <xdr:to>
      <xdr:col>2</xdr:col>
      <xdr:colOff>193964</xdr:colOff>
      <xdr:row>2</xdr:row>
      <xdr:rowOff>401783</xdr:rowOff>
    </xdr:to>
    <xdr:sp macro="[0]!BORRARDATOS" textlink="">
      <xdr:nvSpPr>
        <xdr:cNvPr id="140" name="Rectángulo 139">
          <a:extLst>
            <a:ext uri="{FF2B5EF4-FFF2-40B4-BE49-F238E27FC236}">
              <a16:creationId xmlns:a16="http://schemas.microsoft.com/office/drawing/2014/main" id="{21EAF0AD-6DFE-47AA-8B64-89186819BEFE}"/>
            </a:ext>
          </a:extLst>
        </xdr:cNvPr>
        <xdr:cNvSpPr/>
      </xdr:nvSpPr>
      <xdr:spPr>
        <a:xfrm>
          <a:off x="540327" y="512619"/>
          <a:ext cx="1939637"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Supprimer les données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42" name="Rectángulo 141">
          <a:extLst>
            <a:ext uri="{FF2B5EF4-FFF2-40B4-BE49-F238E27FC236}">
              <a16:creationId xmlns:a16="http://schemas.microsoft.com/office/drawing/2014/main" id="{0AA6EC74-C58D-4A10-A8BC-1279DA0D4C01}"/>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Réalisation hebdomadaire des objectifs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Prévisions vs. Réalisations</a:t>
          </a:r>
        </a:p>
      </xdr:txBody>
    </xdr:sp>
    <xdr:clientData/>
  </xdr:twoCellAnchor>
</xdr:wsDr>
</file>

<file path=xl/drawings/drawing3.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9EA191B6-4DAA-4FB4-BA52-17ECF95760EA}"/>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lundi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B552EF32-08FA-4BEC-99AB-2B5C69376046}"/>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BBC01F42-BCC5-4AD2-8823-663823194396}"/>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BEB56DD9-A901-4EA5-A4A7-E0CED8A9528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7625B2A7-E8BB-482A-9DC1-68E6FFBB8209}"/>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87958D98-64BF-461A-B72E-990BB8A68143}"/>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mardi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C1E4D46A-68C4-4DF8-80CF-654812F606EB}"/>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5D55649A-C653-415E-BB3A-E6ADC2BFFAF8}"/>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D75ACA46-BF6C-4AAD-B690-3C9DA650A7F9}"/>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BE3E4753-F051-4650-9570-D55FDF6FC8FA}"/>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6830B494-8CF7-4462-984B-12358FC9C2E3}"/>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mercredi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96458D1-FA4B-420F-928E-EB4D91A2DC89}"/>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BF2CED8A-1878-48B0-A18F-A466C94F4F5D}"/>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7BE78F0F-613F-4963-BAA3-D24F1CC13042}"/>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251C447A-2455-47D2-9886-DEA6A99B7B7C}"/>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3FEC4D4F-96E6-4C2C-919D-2A0D1DDC7111}"/>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jeudi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882512CB-4D70-461D-8F05-635F7A1E001F}"/>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CD101B97-9EE8-4D5A-9B0C-219B5144C899}"/>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983A5AFC-DF10-4043-9EE0-7A6B79D7B669}"/>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0327E94C-B708-4A0C-80A2-08A1AF21C49C}"/>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0 %</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E24293BA-663F-420D-9713-D431879ECF1A}"/>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vendredi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020CB24B-98A6-4F40-B696-F1F2D707EA7F}"/>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7F881C99-87BD-42AD-B933-21914C150D49}"/>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9E754904-E0F1-4A39-85F9-4C4D44D41887}"/>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A0E3C6E3-616F-433D-A1B0-F59276A7315F}"/>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1BC45013-C691-478B-AD68-D52CB4F9BA22}"/>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RESPECT HEBDOMADAIRE</a:t>
          </a:r>
        </a:p>
        <a:p>
          <a:pPr marL="0" indent="0" algn="ctr"/>
          <a:r>
            <a:rPr lang="es-VE" sz="3400">
              <a:solidFill>
                <a:schemeClr val="lt1"/>
              </a:solidFill>
              <a:latin typeface="Arial Rounded MT Bold" panose="020F0704030504030204" pitchFamily="34" charset="0"/>
              <a:ea typeface="+mn-ea"/>
              <a:cs typeface="+mn-cs"/>
            </a:rPr>
            <a:t>PRÉVISIONS vs RÉALITÉ</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A99D46AA-259B-4186-B607-BE1272A8518E}"/>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36B68A2C-DA58-4572-AB96-2317EAE483A4}"/>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6E1CA5FD-8FC8-48D3-ACA0-7DCA15DF853E}"/>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034FC40E-CA26-4D1C-A6EB-9F2A3916D2F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B6A8223F-3DE4-402B-B6A3-C5B878269119}"/>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4C75E157-10C9-49DB-BFC6-DF77DC461FEA}"/>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9636E7F5-F012-45C7-A6FB-6AB14644AAD4}"/>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56447689-7246-4678-944A-C55EDCAF2C14}"/>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23B07F60-4C6C-446D-9864-68D82D5BE75C}"/>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5D1DE6E9-4BDC-4459-984B-8AFE7B4647EA}"/>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CF19748-2450-447A-8DE5-A25DE46BD470}"/>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9EA9A830-59BC-444D-BF84-6E6C6D58A87E}"/>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345CD0A3-8679-4B67-B93C-7F7C357BAC4B}"/>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0CA3B20A-293B-4387-8CFF-C15C42B0A8FB}"/>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1566196D-8D53-45A8-A20D-85B954DBA2E7}"/>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36500310-4007-40DA-8325-F602FF616ADC}"/>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69892231-893C-422E-A34B-E6B67CF83DD3}"/>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DEEDF904-62AA-49DB-B4B1-27850680B2EB}"/>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2D178DF9-5826-4B38-8228-E9B15CDF7AD5}"/>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F9EE6848-D93C-44E2-9653-1E03D8821224}"/>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FE586F9E-0B1E-49D2-A8A8-8F034B84950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Produits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8D505EE-0067-489A-ADEE-311602EEFA2E}"/>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Objectif semestriel (unité)</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A609685A-D4C9-496A-95DB-DC407CDE102E}"/>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Valeur réelle Sem. (Unité)</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2C988F4A-84D1-43F0-8DD5-C0441D3227A4}"/>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91D544C4-0901-4011-BCD8-9A9EA08EDD82}"/>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CDC39C4-4E67-4BA1-A57A-EF47622F465F}"/>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D4C8E8C2-DA74-49EA-9BD4-19E167F9FE5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F4B31FB2-CF57-43FF-BA6E-7EB4F6F831D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6518FE5D-F4AB-4986-90EC-722BD25E906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618682CC-C307-4CBB-9AD9-20D5821F7265}"/>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DA38587D-B78E-4F9B-82C1-E0430884E708}"/>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4BF340C0-1F43-43B8-9C04-72B55F651FC3}"/>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5C698D7A-61C7-4771-87D5-8396BA00E3F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18FC0306-7D54-4084-A4B5-13651CBD7F45}"/>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Unité</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D5E54908-6675-4B4C-B40C-F7458FBC214E}"/>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Paquets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3AC91517-77BB-444A-808D-BDFCB720B2CA}"/>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482B0110-0DDA-4C1D-A01B-B8FF94695422}"/>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71DA488A-D37C-4740-A6ED-5CC7812B9471}"/>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22B3BEC2-1D9C-4466-AD3E-B3A7F0243394}"/>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787BBD8C-C80D-41C6-9337-42DCEA46F75B}"/>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FE9CFB20-CC82-46F2-9FE0-0ED6A7B00047}"/>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F9DB53E7-45C9-45A5-9AA1-93FC05BCC4A2}"/>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D5517DAA-0046-4F13-A498-9F1B07C1248D}"/>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A6510F1C-81A4-4E27-9743-C0094726BF4A}"/>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FF6CECCB-C82B-4B3A-8335-F161C9562AB4}"/>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Réalisation</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8A07C392-1A28-469F-A56F-3EF84CC2C1D6}"/>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8AD844F0-0471-4872-995C-6D512F30537B}"/>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12C4EAC3-1246-482D-AEFF-F85D45E8F9F5}"/>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27D2400-0CA3-4C3B-9326-2C0E7417D9CB}"/>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43C4223C-C3C6-4408-A919-956BE7B6248E}"/>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62C0416F-A16E-4E77-866A-AEEE23096F4A}"/>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101744A6-F922-46DC-9179-39DEFE89AF0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62B5F671-0481-40BD-A558-43E918777FE3}"/>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5523802B-3C30-48D5-9594-070378F13DF4}"/>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D52D7D12-FF09-4B39-B8EE-4CE876B07580}"/>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1316183</xdr:colOff>
      <xdr:row>0</xdr:row>
      <xdr:rowOff>124690</xdr:rowOff>
    </xdr:from>
    <xdr:to>
      <xdr:col>15</xdr:col>
      <xdr:colOff>1496290</xdr:colOff>
      <xdr:row>1</xdr:row>
      <xdr:rowOff>0</xdr:rowOff>
    </xdr:to>
    <xdr:sp macro="" textlink="">
      <xdr:nvSpPr>
        <xdr:cNvPr id="83" name="Rectángulo 82">
          <a:extLst>
            <a:ext uri="{FF2B5EF4-FFF2-40B4-BE49-F238E27FC236}">
              <a16:creationId xmlns:a16="http://schemas.microsoft.com/office/drawing/2014/main" id="{2B1F0113-0BED-42CF-847E-ECAD7ACD8423}"/>
            </a:ext>
          </a:extLst>
        </xdr:cNvPr>
        <xdr:cNvSpPr/>
      </xdr:nvSpPr>
      <xdr:spPr>
        <a:xfrm>
          <a:off x="24716510"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Objectif mensuel ($)</a:t>
          </a:r>
        </a:p>
      </xdr:txBody>
    </xdr:sp>
    <xdr:clientData/>
  </xdr:twoCellAnchor>
  <xdr:twoCellAnchor>
    <xdr:from>
      <xdr:col>14</xdr:col>
      <xdr:colOff>1316182</xdr:colOff>
      <xdr:row>1</xdr:row>
      <xdr:rowOff>69271</xdr:rowOff>
    </xdr:from>
    <xdr:to>
      <xdr:col>15</xdr:col>
      <xdr:colOff>1496289</xdr:colOff>
      <xdr:row>2</xdr:row>
      <xdr:rowOff>110836</xdr:rowOff>
    </xdr:to>
    <xdr:sp macro="" textlink="Réglages!K7">
      <xdr:nvSpPr>
        <xdr:cNvPr id="84" name="Rectángulo 83">
          <a:extLst>
            <a:ext uri="{FF2B5EF4-FFF2-40B4-BE49-F238E27FC236}">
              <a16:creationId xmlns:a16="http://schemas.microsoft.com/office/drawing/2014/main" id="{7E595BF0-4919-4E7F-BFCC-FD4E60C54C8F}"/>
            </a:ext>
          </a:extLst>
        </xdr:cNvPr>
        <xdr:cNvSpPr/>
      </xdr:nvSpPr>
      <xdr:spPr>
        <a:xfrm>
          <a:off x="24716509"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124689</xdr:rowOff>
    </xdr:from>
    <xdr:to>
      <xdr:col>15</xdr:col>
      <xdr:colOff>1496289</xdr:colOff>
      <xdr:row>2</xdr:row>
      <xdr:rowOff>429491</xdr:rowOff>
    </xdr:to>
    <xdr:sp macro="" textlink="Réglages!K8">
      <xdr:nvSpPr>
        <xdr:cNvPr id="85" name="Rectángulo 84">
          <a:extLst>
            <a:ext uri="{FF2B5EF4-FFF2-40B4-BE49-F238E27FC236}">
              <a16:creationId xmlns:a16="http://schemas.microsoft.com/office/drawing/2014/main" id="{42F45EEB-D817-4CE6-97E9-02F617DB5D77}"/>
            </a:ext>
          </a:extLst>
        </xdr:cNvPr>
        <xdr:cNvSpPr/>
      </xdr:nvSpPr>
      <xdr:spPr>
        <a:xfrm>
          <a:off x="24716509"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2</xdr:row>
      <xdr:rowOff>443343</xdr:rowOff>
    </xdr:from>
    <xdr:to>
      <xdr:col>15</xdr:col>
      <xdr:colOff>1496289</xdr:colOff>
      <xdr:row>3</xdr:row>
      <xdr:rowOff>207818</xdr:rowOff>
    </xdr:to>
    <xdr:sp macro="" textlink="Réglages!K9">
      <xdr:nvSpPr>
        <xdr:cNvPr id="86" name="Rectángulo 85">
          <a:extLst>
            <a:ext uri="{FF2B5EF4-FFF2-40B4-BE49-F238E27FC236}">
              <a16:creationId xmlns:a16="http://schemas.microsoft.com/office/drawing/2014/main" id="{26A332C0-0261-4C8A-9625-CD5F4C26B4BD}"/>
            </a:ext>
          </a:extLst>
        </xdr:cNvPr>
        <xdr:cNvSpPr/>
      </xdr:nvSpPr>
      <xdr:spPr>
        <a:xfrm>
          <a:off x="24716509"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3</xdr:row>
      <xdr:rowOff>221671</xdr:rowOff>
    </xdr:from>
    <xdr:to>
      <xdr:col>15</xdr:col>
      <xdr:colOff>1496289</xdr:colOff>
      <xdr:row>5</xdr:row>
      <xdr:rowOff>0</xdr:rowOff>
    </xdr:to>
    <xdr:sp macro="" textlink="Réglages!K10">
      <xdr:nvSpPr>
        <xdr:cNvPr id="87" name="Rectángulo 86">
          <a:extLst>
            <a:ext uri="{FF2B5EF4-FFF2-40B4-BE49-F238E27FC236}">
              <a16:creationId xmlns:a16="http://schemas.microsoft.com/office/drawing/2014/main" id="{428762B0-574E-467C-B4B8-F0B6E16BA3AB}"/>
            </a:ext>
          </a:extLst>
        </xdr:cNvPr>
        <xdr:cNvSpPr/>
      </xdr:nvSpPr>
      <xdr:spPr>
        <a:xfrm>
          <a:off x="24716509"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5</xdr:row>
      <xdr:rowOff>13852</xdr:rowOff>
    </xdr:from>
    <xdr:to>
      <xdr:col>15</xdr:col>
      <xdr:colOff>1496289</xdr:colOff>
      <xdr:row>6</xdr:row>
      <xdr:rowOff>55418</xdr:rowOff>
    </xdr:to>
    <xdr:sp macro="" textlink="Réglages!K11">
      <xdr:nvSpPr>
        <xdr:cNvPr id="88" name="Rectángulo 87">
          <a:extLst>
            <a:ext uri="{FF2B5EF4-FFF2-40B4-BE49-F238E27FC236}">
              <a16:creationId xmlns:a16="http://schemas.microsoft.com/office/drawing/2014/main" id="{9CBFEDFE-6A71-4059-9FCC-13A042AE1542}"/>
            </a:ext>
          </a:extLst>
        </xdr:cNvPr>
        <xdr:cNvSpPr/>
      </xdr:nvSpPr>
      <xdr:spPr>
        <a:xfrm>
          <a:off x="24716509"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6</xdr:row>
      <xdr:rowOff>69270</xdr:rowOff>
    </xdr:from>
    <xdr:to>
      <xdr:col>15</xdr:col>
      <xdr:colOff>1496289</xdr:colOff>
      <xdr:row>7</xdr:row>
      <xdr:rowOff>110836</xdr:rowOff>
    </xdr:to>
    <xdr:sp macro="" textlink="Réglages!K12">
      <xdr:nvSpPr>
        <xdr:cNvPr id="89" name="Rectángulo 88">
          <a:extLst>
            <a:ext uri="{FF2B5EF4-FFF2-40B4-BE49-F238E27FC236}">
              <a16:creationId xmlns:a16="http://schemas.microsoft.com/office/drawing/2014/main" id="{26C57ADA-55AE-4ECC-BF1A-AAA955E08D8F}"/>
            </a:ext>
          </a:extLst>
        </xdr:cNvPr>
        <xdr:cNvSpPr/>
      </xdr:nvSpPr>
      <xdr:spPr>
        <a:xfrm>
          <a:off x="24716509"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7</xdr:row>
      <xdr:rowOff>124689</xdr:rowOff>
    </xdr:from>
    <xdr:to>
      <xdr:col>15</xdr:col>
      <xdr:colOff>1496289</xdr:colOff>
      <xdr:row>8</xdr:row>
      <xdr:rowOff>166254</xdr:rowOff>
    </xdr:to>
    <xdr:sp macro="" textlink="Réglages!K13">
      <xdr:nvSpPr>
        <xdr:cNvPr id="90" name="Rectángulo 89">
          <a:extLst>
            <a:ext uri="{FF2B5EF4-FFF2-40B4-BE49-F238E27FC236}">
              <a16:creationId xmlns:a16="http://schemas.microsoft.com/office/drawing/2014/main" id="{E7E07E2B-5C7C-40E9-8C38-2A3B9128F622}"/>
            </a:ext>
          </a:extLst>
        </xdr:cNvPr>
        <xdr:cNvSpPr/>
      </xdr:nvSpPr>
      <xdr:spPr>
        <a:xfrm>
          <a:off x="24716509"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8</xdr:row>
      <xdr:rowOff>180106</xdr:rowOff>
    </xdr:from>
    <xdr:to>
      <xdr:col>15</xdr:col>
      <xdr:colOff>1496289</xdr:colOff>
      <xdr:row>9</xdr:row>
      <xdr:rowOff>221672</xdr:rowOff>
    </xdr:to>
    <xdr:sp macro="" textlink="Réglages!K14">
      <xdr:nvSpPr>
        <xdr:cNvPr id="91" name="Rectángulo 90">
          <a:extLst>
            <a:ext uri="{FF2B5EF4-FFF2-40B4-BE49-F238E27FC236}">
              <a16:creationId xmlns:a16="http://schemas.microsoft.com/office/drawing/2014/main" id="{7087BA44-9FB7-4D57-A446-EA81A40850D1}"/>
            </a:ext>
          </a:extLst>
        </xdr:cNvPr>
        <xdr:cNvSpPr/>
      </xdr:nvSpPr>
      <xdr:spPr>
        <a:xfrm>
          <a:off x="24716509"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9</xdr:row>
      <xdr:rowOff>235525</xdr:rowOff>
    </xdr:from>
    <xdr:to>
      <xdr:col>15</xdr:col>
      <xdr:colOff>1496289</xdr:colOff>
      <xdr:row>11</xdr:row>
      <xdr:rowOff>21474</xdr:rowOff>
    </xdr:to>
    <xdr:sp macro="" textlink="Réglages!K15">
      <xdr:nvSpPr>
        <xdr:cNvPr id="92" name="Rectángulo 91">
          <a:extLst>
            <a:ext uri="{FF2B5EF4-FFF2-40B4-BE49-F238E27FC236}">
              <a16:creationId xmlns:a16="http://schemas.microsoft.com/office/drawing/2014/main" id="{FA673223-1F7E-42B7-9596-D18930724888}"/>
            </a:ext>
          </a:extLst>
        </xdr:cNvPr>
        <xdr:cNvSpPr/>
      </xdr:nvSpPr>
      <xdr:spPr>
        <a:xfrm>
          <a:off x="24724822" y="3062545"/>
          <a:ext cx="1940327" cy="319349"/>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1316182</xdr:colOff>
      <xdr:row>11</xdr:row>
      <xdr:rowOff>27706</xdr:rowOff>
    </xdr:from>
    <xdr:to>
      <xdr:col>15</xdr:col>
      <xdr:colOff>1496289</xdr:colOff>
      <xdr:row>12</xdr:row>
      <xdr:rowOff>69272</xdr:rowOff>
    </xdr:to>
    <xdr:sp macro="" textlink="Réglages!K16">
      <xdr:nvSpPr>
        <xdr:cNvPr id="93" name="Rectángulo 92">
          <a:extLst>
            <a:ext uri="{FF2B5EF4-FFF2-40B4-BE49-F238E27FC236}">
              <a16:creationId xmlns:a16="http://schemas.microsoft.com/office/drawing/2014/main" id="{273139D0-FD94-45F8-A0F7-961A40B9EAAA}"/>
            </a:ext>
          </a:extLst>
        </xdr:cNvPr>
        <xdr:cNvSpPr/>
      </xdr:nvSpPr>
      <xdr:spPr>
        <a:xfrm>
          <a:off x="24716509"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1607128</xdr:colOff>
      <xdr:row>0</xdr:row>
      <xdr:rowOff>124691</xdr:rowOff>
    </xdr:from>
    <xdr:to>
      <xdr:col>17</xdr:col>
      <xdr:colOff>27708</xdr:colOff>
      <xdr:row>1</xdr:row>
      <xdr:rowOff>1</xdr:rowOff>
    </xdr:to>
    <xdr:sp macro="" textlink="">
      <xdr:nvSpPr>
        <xdr:cNvPr id="160" name="Rectángulo 159">
          <a:extLst>
            <a:ext uri="{FF2B5EF4-FFF2-40B4-BE49-F238E27FC236}">
              <a16:creationId xmlns:a16="http://schemas.microsoft.com/office/drawing/2014/main" id="{68C3A91B-DFE0-4008-9F1D-D45DB52CD79E}"/>
            </a:ext>
          </a:extLst>
        </xdr:cNvPr>
        <xdr:cNvSpPr/>
      </xdr:nvSpPr>
      <xdr:spPr>
        <a:xfrm>
          <a:off x="26919383" y="12469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hebdomadaires ($)</a:t>
          </a:r>
        </a:p>
      </xdr:txBody>
    </xdr:sp>
    <xdr:clientData/>
  </xdr:twoCellAnchor>
  <xdr:twoCellAnchor>
    <xdr:from>
      <xdr:col>15</xdr:col>
      <xdr:colOff>1607127</xdr:colOff>
      <xdr:row>1</xdr:row>
      <xdr:rowOff>69272</xdr:rowOff>
    </xdr:from>
    <xdr:to>
      <xdr:col>17</xdr:col>
      <xdr:colOff>27707</xdr:colOff>
      <xdr:row>2</xdr:row>
      <xdr:rowOff>110837</xdr:rowOff>
    </xdr:to>
    <xdr:sp macro="" textlink="$O$176">
      <xdr:nvSpPr>
        <xdr:cNvPr id="161" name="Rectángulo 160">
          <a:extLst>
            <a:ext uri="{FF2B5EF4-FFF2-40B4-BE49-F238E27FC236}">
              <a16:creationId xmlns:a16="http://schemas.microsoft.com/office/drawing/2014/main" id="{4F944DBD-5432-4488-9291-01C11AA39E81}"/>
            </a:ext>
          </a:extLst>
        </xdr:cNvPr>
        <xdr:cNvSpPr/>
      </xdr:nvSpPr>
      <xdr:spPr>
        <a:xfrm>
          <a:off x="26919382" y="49876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1601266</xdr:colOff>
      <xdr:row>2</xdr:row>
      <xdr:rowOff>117070</xdr:rowOff>
    </xdr:from>
    <xdr:to>
      <xdr:col>17</xdr:col>
      <xdr:colOff>21846</xdr:colOff>
      <xdr:row>2</xdr:row>
      <xdr:rowOff>429492</xdr:rowOff>
    </xdr:to>
    <xdr:sp macro="" textlink="$O$177">
      <xdr:nvSpPr>
        <xdr:cNvPr id="162" name="Rectángulo 161">
          <a:extLst>
            <a:ext uri="{FF2B5EF4-FFF2-40B4-BE49-F238E27FC236}">
              <a16:creationId xmlns:a16="http://schemas.microsoft.com/office/drawing/2014/main" id="{3EE5CB35-0857-4442-A4E8-C47822E64DC8}"/>
            </a:ext>
          </a:extLst>
        </xdr:cNvPr>
        <xdr:cNvSpPr/>
      </xdr:nvSpPr>
      <xdr:spPr>
        <a:xfrm>
          <a:off x="26899666" y="808732"/>
          <a:ext cx="193750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2</xdr:row>
      <xdr:rowOff>443344</xdr:rowOff>
    </xdr:from>
    <xdr:to>
      <xdr:col>17</xdr:col>
      <xdr:colOff>27707</xdr:colOff>
      <xdr:row>3</xdr:row>
      <xdr:rowOff>207819</xdr:rowOff>
    </xdr:to>
    <xdr:sp macro="" textlink="$O$178">
      <xdr:nvSpPr>
        <xdr:cNvPr id="163" name="Rectángulo 162">
          <a:extLst>
            <a:ext uri="{FF2B5EF4-FFF2-40B4-BE49-F238E27FC236}">
              <a16:creationId xmlns:a16="http://schemas.microsoft.com/office/drawing/2014/main" id="{BC1F5B60-87B7-43AD-B0C4-826A9D29739F}"/>
            </a:ext>
          </a:extLst>
        </xdr:cNvPr>
        <xdr:cNvSpPr/>
      </xdr:nvSpPr>
      <xdr:spPr>
        <a:xfrm>
          <a:off x="26919382" y="113607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3</xdr:row>
      <xdr:rowOff>221672</xdr:rowOff>
    </xdr:from>
    <xdr:to>
      <xdr:col>17</xdr:col>
      <xdr:colOff>27707</xdr:colOff>
      <xdr:row>5</xdr:row>
      <xdr:rowOff>1</xdr:rowOff>
    </xdr:to>
    <xdr:sp macro="" textlink="$O$179">
      <xdr:nvSpPr>
        <xdr:cNvPr id="164" name="Rectángulo 163">
          <a:extLst>
            <a:ext uri="{FF2B5EF4-FFF2-40B4-BE49-F238E27FC236}">
              <a16:creationId xmlns:a16="http://schemas.microsoft.com/office/drawing/2014/main" id="{CA047333-9EDD-4585-A219-22BBF8B88DA3}"/>
            </a:ext>
          </a:extLst>
        </xdr:cNvPr>
        <xdr:cNvSpPr/>
      </xdr:nvSpPr>
      <xdr:spPr>
        <a:xfrm>
          <a:off x="26919382" y="145472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5</xdr:row>
      <xdr:rowOff>13853</xdr:rowOff>
    </xdr:from>
    <xdr:to>
      <xdr:col>17</xdr:col>
      <xdr:colOff>27707</xdr:colOff>
      <xdr:row>6</xdr:row>
      <xdr:rowOff>55419</xdr:rowOff>
    </xdr:to>
    <xdr:sp macro="" textlink="$O$180">
      <xdr:nvSpPr>
        <xdr:cNvPr id="165" name="Rectángulo 164">
          <a:extLst>
            <a:ext uri="{FF2B5EF4-FFF2-40B4-BE49-F238E27FC236}">
              <a16:creationId xmlns:a16="http://schemas.microsoft.com/office/drawing/2014/main" id="{9F6A5249-ECB2-44BE-B501-86291D88D193}"/>
            </a:ext>
          </a:extLst>
        </xdr:cNvPr>
        <xdr:cNvSpPr/>
      </xdr:nvSpPr>
      <xdr:spPr>
        <a:xfrm>
          <a:off x="26919382" y="177338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6</xdr:row>
      <xdr:rowOff>69271</xdr:rowOff>
    </xdr:from>
    <xdr:to>
      <xdr:col>17</xdr:col>
      <xdr:colOff>27707</xdr:colOff>
      <xdr:row>7</xdr:row>
      <xdr:rowOff>110837</xdr:rowOff>
    </xdr:to>
    <xdr:sp macro="" textlink="$O$181">
      <xdr:nvSpPr>
        <xdr:cNvPr id="166" name="Rectángulo 165">
          <a:extLst>
            <a:ext uri="{FF2B5EF4-FFF2-40B4-BE49-F238E27FC236}">
              <a16:creationId xmlns:a16="http://schemas.microsoft.com/office/drawing/2014/main" id="{4D9EA6AB-6D00-440D-9015-1A169309D211}"/>
            </a:ext>
          </a:extLst>
        </xdr:cNvPr>
        <xdr:cNvSpPr/>
      </xdr:nvSpPr>
      <xdr:spPr>
        <a:xfrm>
          <a:off x="26919382" y="209203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7</xdr:row>
      <xdr:rowOff>124690</xdr:rowOff>
    </xdr:from>
    <xdr:to>
      <xdr:col>17</xdr:col>
      <xdr:colOff>27707</xdr:colOff>
      <xdr:row>8</xdr:row>
      <xdr:rowOff>166255</xdr:rowOff>
    </xdr:to>
    <xdr:sp macro="" textlink="$O$182">
      <xdr:nvSpPr>
        <xdr:cNvPr id="167" name="Rectángulo 166">
          <a:extLst>
            <a:ext uri="{FF2B5EF4-FFF2-40B4-BE49-F238E27FC236}">
              <a16:creationId xmlns:a16="http://schemas.microsoft.com/office/drawing/2014/main" id="{6E669A9B-DF74-48AD-AADC-FD5493BDACD9}"/>
            </a:ext>
          </a:extLst>
        </xdr:cNvPr>
        <xdr:cNvSpPr/>
      </xdr:nvSpPr>
      <xdr:spPr>
        <a:xfrm>
          <a:off x="26919382" y="2410690"/>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8</xdr:row>
      <xdr:rowOff>180107</xdr:rowOff>
    </xdr:from>
    <xdr:to>
      <xdr:col>17</xdr:col>
      <xdr:colOff>27707</xdr:colOff>
      <xdr:row>9</xdr:row>
      <xdr:rowOff>221673</xdr:rowOff>
    </xdr:to>
    <xdr:sp macro="" textlink="$O$183">
      <xdr:nvSpPr>
        <xdr:cNvPr id="168" name="Rectángulo 167">
          <a:extLst>
            <a:ext uri="{FF2B5EF4-FFF2-40B4-BE49-F238E27FC236}">
              <a16:creationId xmlns:a16="http://schemas.microsoft.com/office/drawing/2014/main" id="{4DD195EC-4AC1-4084-8FB2-049B06ADA7CA}"/>
            </a:ext>
          </a:extLst>
        </xdr:cNvPr>
        <xdr:cNvSpPr/>
      </xdr:nvSpPr>
      <xdr:spPr>
        <a:xfrm>
          <a:off x="26919382" y="2729343"/>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9</xdr:row>
      <xdr:rowOff>235526</xdr:rowOff>
    </xdr:from>
    <xdr:to>
      <xdr:col>17</xdr:col>
      <xdr:colOff>27707</xdr:colOff>
      <xdr:row>11</xdr:row>
      <xdr:rowOff>13855</xdr:rowOff>
    </xdr:to>
    <xdr:sp macro="" textlink="$O$184">
      <xdr:nvSpPr>
        <xdr:cNvPr id="169" name="Rectángulo 168">
          <a:extLst>
            <a:ext uri="{FF2B5EF4-FFF2-40B4-BE49-F238E27FC236}">
              <a16:creationId xmlns:a16="http://schemas.microsoft.com/office/drawing/2014/main" id="{60F1A639-F505-40B7-BE01-42337A3577C7}"/>
            </a:ext>
          </a:extLst>
        </xdr:cNvPr>
        <xdr:cNvSpPr/>
      </xdr:nvSpPr>
      <xdr:spPr>
        <a:xfrm>
          <a:off x="26919382" y="30479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1607127</xdr:colOff>
      <xdr:row>11</xdr:row>
      <xdr:rowOff>27707</xdr:rowOff>
    </xdr:from>
    <xdr:to>
      <xdr:col>17</xdr:col>
      <xdr:colOff>27707</xdr:colOff>
      <xdr:row>12</xdr:row>
      <xdr:rowOff>69273</xdr:rowOff>
    </xdr:to>
    <xdr:sp macro="" textlink="$O$185">
      <xdr:nvSpPr>
        <xdr:cNvPr id="170" name="Rectángulo 169">
          <a:extLst>
            <a:ext uri="{FF2B5EF4-FFF2-40B4-BE49-F238E27FC236}">
              <a16:creationId xmlns:a16="http://schemas.microsoft.com/office/drawing/2014/main" id="{E85BDA97-40AA-4147-88CB-5B3534A02829}"/>
            </a:ext>
          </a:extLst>
        </xdr:cNvPr>
        <xdr:cNvSpPr/>
      </xdr:nvSpPr>
      <xdr:spPr>
        <a:xfrm>
          <a:off x="26919382" y="3366652"/>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124692</xdr:colOff>
      <xdr:row>0</xdr:row>
      <xdr:rowOff>138545</xdr:rowOff>
    </xdr:from>
    <xdr:to>
      <xdr:col>18</xdr:col>
      <xdr:colOff>304799</xdr:colOff>
      <xdr:row>1</xdr:row>
      <xdr:rowOff>13855</xdr:rowOff>
    </xdr:to>
    <xdr:sp macro="" textlink="">
      <xdr:nvSpPr>
        <xdr:cNvPr id="171" name="Rectángulo 170">
          <a:extLst>
            <a:ext uri="{FF2B5EF4-FFF2-40B4-BE49-F238E27FC236}">
              <a16:creationId xmlns:a16="http://schemas.microsoft.com/office/drawing/2014/main" id="{8F4F7C81-D67E-4B2E-AB45-A01736F62AA0}"/>
            </a:ext>
          </a:extLst>
        </xdr:cNvPr>
        <xdr:cNvSpPr/>
      </xdr:nvSpPr>
      <xdr:spPr>
        <a:xfrm>
          <a:off x="28956001"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cumulées ($)</a:t>
          </a:r>
        </a:p>
      </xdr:txBody>
    </xdr:sp>
    <xdr:clientData/>
  </xdr:twoCellAnchor>
  <xdr:twoCellAnchor>
    <xdr:from>
      <xdr:col>17</xdr:col>
      <xdr:colOff>124691</xdr:colOff>
      <xdr:row>1</xdr:row>
      <xdr:rowOff>83126</xdr:rowOff>
    </xdr:from>
    <xdr:to>
      <xdr:col>18</xdr:col>
      <xdr:colOff>304798</xdr:colOff>
      <xdr:row>2</xdr:row>
      <xdr:rowOff>124691</xdr:rowOff>
    </xdr:to>
    <xdr:sp macro="" textlink="$P$176">
      <xdr:nvSpPr>
        <xdr:cNvPr id="172" name="Rectángulo 171">
          <a:extLst>
            <a:ext uri="{FF2B5EF4-FFF2-40B4-BE49-F238E27FC236}">
              <a16:creationId xmlns:a16="http://schemas.microsoft.com/office/drawing/2014/main" id="{64E37E5B-884B-4E0B-B217-06AEDE58FA0F}"/>
            </a:ext>
          </a:extLst>
        </xdr:cNvPr>
        <xdr:cNvSpPr/>
      </xdr:nvSpPr>
      <xdr:spPr>
        <a:xfrm>
          <a:off x="28956000"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138544</xdr:rowOff>
    </xdr:from>
    <xdr:to>
      <xdr:col>18</xdr:col>
      <xdr:colOff>304798</xdr:colOff>
      <xdr:row>2</xdr:row>
      <xdr:rowOff>443346</xdr:rowOff>
    </xdr:to>
    <xdr:sp macro="" textlink="$P$177">
      <xdr:nvSpPr>
        <xdr:cNvPr id="173" name="Rectángulo 172">
          <a:extLst>
            <a:ext uri="{FF2B5EF4-FFF2-40B4-BE49-F238E27FC236}">
              <a16:creationId xmlns:a16="http://schemas.microsoft.com/office/drawing/2014/main" id="{447A3764-11CC-4454-97AF-148522127E92}"/>
            </a:ext>
          </a:extLst>
        </xdr:cNvPr>
        <xdr:cNvSpPr/>
      </xdr:nvSpPr>
      <xdr:spPr>
        <a:xfrm>
          <a:off x="28956000" y="831271"/>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2</xdr:row>
      <xdr:rowOff>457198</xdr:rowOff>
    </xdr:from>
    <xdr:to>
      <xdr:col>18</xdr:col>
      <xdr:colOff>304798</xdr:colOff>
      <xdr:row>3</xdr:row>
      <xdr:rowOff>221673</xdr:rowOff>
    </xdr:to>
    <xdr:sp macro="" textlink="$P$178">
      <xdr:nvSpPr>
        <xdr:cNvPr id="174" name="Rectángulo 173">
          <a:extLst>
            <a:ext uri="{FF2B5EF4-FFF2-40B4-BE49-F238E27FC236}">
              <a16:creationId xmlns:a16="http://schemas.microsoft.com/office/drawing/2014/main" id="{898A4313-0CB5-406B-98D2-953C0289E347}"/>
            </a:ext>
          </a:extLst>
        </xdr:cNvPr>
        <xdr:cNvSpPr/>
      </xdr:nvSpPr>
      <xdr:spPr>
        <a:xfrm>
          <a:off x="28956000"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3</xdr:row>
      <xdr:rowOff>235526</xdr:rowOff>
    </xdr:from>
    <xdr:to>
      <xdr:col>18</xdr:col>
      <xdr:colOff>304798</xdr:colOff>
      <xdr:row>5</xdr:row>
      <xdr:rowOff>13855</xdr:rowOff>
    </xdr:to>
    <xdr:sp macro="" textlink="$P$179">
      <xdr:nvSpPr>
        <xdr:cNvPr id="175" name="Rectángulo 174">
          <a:extLst>
            <a:ext uri="{FF2B5EF4-FFF2-40B4-BE49-F238E27FC236}">
              <a16:creationId xmlns:a16="http://schemas.microsoft.com/office/drawing/2014/main" id="{A695EE69-5608-461D-B7E3-AC04BED20C7A}"/>
            </a:ext>
          </a:extLst>
        </xdr:cNvPr>
        <xdr:cNvSpPr/>
      </xdr:nvSpPr>
      <xdr:spPr>
        <a:xfrm>
          <a:off x="28956000"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5</xdr:row>
      <xdr:rowOff>27707</xdr:rowOff>
    </xdr:from>
    <xdr:to>
      <xdr:col>18</xdr:col>
      <xdr:colOff>304798</xdr:colOff>
      <xdr:row>6</xdr:row>
      <xdr:rowOff>69273</xdr:rowOff>
    </xdr:to>
    <xdr:sp macro="" textlink="$P$180">
      <xdr:nvSpPr>
        <xdr:cNvPr id="176" name="Rectángulo 175">
          <a:extLst>
            <a:ext uri="{FF2B5EF4-FFF2-40B4-BE49-F238E27FC236}">
              <a16:creationId xmlns:a16="http://schemas.microsoft.com/office/drawing/2014/main" id="{BEE84BCC-C36C-43C9-B9C2-A45B534CD057}"/>
            </a:ext>
          </a:extLst>
        </xdr:cNvPr>
        <xdr:cNvSpPr/>
      </xdr:nvSpPr>
      <xdr:spPr>
        <a:xfrm>
          <a:off x="28956000"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6</xdr:row>
      <xdr:rowOff>83125</xdr:rowOff>
    </xdr:from>
    <xdr:to>
      <xdr:col>18</xdr:col>
      <xdr:colOff>304798</xdr:colOff>
      <xdr:row>7</xdr:row>
      <xdr:rowOff>124691</xdr:rowOff>
    </xdr:to>
    <xdr:sp macro="" textlink="$P$181">
      <xdr:nvSpPr>
        <xdr:cNvPr id="177" name="Rectángulo 176">
          <a:extLst>
            <a:ext uri="{FF2B5EF4-FFF2-40B4-BE49-F238E27FC236}">
              <a16:creationId xmlns:a16="http://schemas.microsoft.com/office/drawing/2014/main" id="{CDCA7B23-25E7-4992-922A-3343EF09671F}"/>
            </a:ext>
          </a:extLst>
        </xdr:cNvPr>
        <xdr:cNvSpPr/>
      </xdr:nvSpPr>
      <xdr:spPr>
        <a:xfrm>
          <a:off x="28956000"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7</xdr:row>
      <xdr:rowOff>138544</xdr:rowOff>
    </xdr:from>
    <xdr:to>
      <xdr:col>18</xdr:col>
      <xdr:colOff>304798</xdr:colOff>
      <xdr:row>8</xdr:row>
      <xdr:rowOff>180109</xdr:rowOff>
    </xdr:to>
    <xdr:sp macro="" textlink="$P$182">
      <xdr:nvSpPr>
        <xdr:cNvPr id="178" name="Rectángulo 177">
          <a:extLst>
            <a:ext uri="{FF2B5EF4-FFF2-40B4-BE49-F238E27FC236}">
              <a16:creationId xmlns:a16="http://schemas.microsoft.com/office/drawing/2014/main" id="{DAC8465B-32A9-4DB0-8C5A-4CA055ADA14C}"/>
            </a:ext>
          </a:extLst>
        </xdr:cNvPr>
        <xdr:cNvSpPr/>
      </xdr:nvSpPr>
      <xdr:spPr>
        <a:xfrm>
          <a:off x="28956000"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8</xdr:row>
      <xdr:rowOff>193961</xdr:rowOff>
    </xdr:from>
    <xdr:to>
      <xdr:col>18</xdr:col>
      <xdr:colOff>304798</xdr:colOff>
      <xdr:row>9</xdr:row>
      <xdr:rowOff>235527</xdr:rowOff>
    </xdr:to>
    <xdr:sp macro="" textlink="$P$183">
      <xdr:nvSpPr>
        <xdr:cNvPr id="179" name="Rectángulo 178">
          <a:extLst>
            <a:ext uri="{FF2B5EF4-FFF2-40B4-BE49-F238E27FC236}">
              <a16:creationId xmlns:a16="http://schemas.microsoft.com/office/drawing/2014/main" id="{2A81D517-12BF-45EC-A28B-71B8AE4D1830}"/>
            </a:ext>
          </a:extLst>
        </xdr:cNvPr>
        <xdr:cNvSpPr/>
      </xdr:nvSpPr>
      <xdr:spPr>
        <a:xfrm>
          <a:off x="28956000"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9</xdr:row>
      <xdr:rowOff>249380</xdr:rowOff>
    </xdr:from>
    <xdr:to>
      <xdr:col>18</xdr:col>
      <xdr:colOff>304798</xdr:colOff>
      <xdr:row>11</xdr:row>
      <xdr:rowOff>27709</xdr:rowOff>
    </xdr:to>
    <xdr:sp macro="" textlink="$P$184">
      <xdr:nvSpPr>
        <xdr:cNvPr id="180" name="Rectángulo 179">
          <a:extLst>
            <a:ext uri="{FF2B5EF4-FFF2-40B4-BE49-F238E27FC236}">
              <a16:creationId xmlns:a16="http://schemas.microsoft.com/office/drawing/2014/main" id="{9DE3EF99-091E-4B82-BDD9-B60CD9118B21}"/>
            </a:ext>
          </a:extLst>
        </xdr:cNvPr>
        <xdr:cNvSpPr/>
      </xdr:nvSpPr>
      <xdr:spPr>
        <a:xfrm>
          <a:off x="28956000"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124691</xdr:colOff>
      <xdr:row>11</xdr:row>
      <xdr:rowOff>41561</xdr:rowOff>
    </xdr:from>
    <xdr:to>
      <xdr:col>18</xdr:col>
      <xdr:colOff>304798</xdr:colOff>
      <xdr:row>12</xdr:row>
      <xdr:rowOff>83127</xdr:rowOff>
    </xdr:to>
    <xdr:sp macro="" textlink="$P$185">
      <xdr:nvSpPr>
        <xdr:cNvPr id="181" name="Rectángulo 180">
          <a:extLst>
            <a:ext uri="{FF2B5EF4-FFF2-40B4-BE49-F238E27FC236}">
              <a16:creationId xmlns:a16="http://schemas.microsoft.com/office/drawing/2014/main" id="{53829A6F-EADC-40A4-B422-D41293931E5C}"/>
            </a:ext>
          </a:extLst>
        </xdr:cNvPr>
        <xdr:cNvSpPr/>
      </xdr:nvSpPr>
      <xdr:spPr>
        <a:xfrm>
          <a:off x="28956000"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400397</xdr:colOff>
      <xdr:row>0</xdr:row>
      <xdr:rowOff>138545</xdr:rowOff>
    </xdr:from>
    <xdr:to>
      <xdr:col>19</xdr:col>
      <xdr:colOff>580503</xdr:colOff>
      <xdr:row>1</xdr:row>
      <xdr:rowOff>13855</xdr:rowOff>
    </xdr:to>
    <xdr:sp macro="" textlink="">
      <xdr:nvSpPr>
        <xdr:cNvPr id="182" name="Rectángulo 181">
          <a:extLst>
            <a:ext uri="{FF2B5EF4-FFF2-40B4-BE49-F238E27FC236}">
              <a16:creationId xmlns:a16="http://schemas.microsoft.com/office/drawing/2014/main" id="{747C264C-638B-4062-A190-0E49D6775106}"/>
            </a:ext>
          </a:extLst>
        </xdr:cNvPr>
        <xdr:cNvSpPr/>
      </xdr:nvSpPr>
      <xdr:spPr>
        <a:xfrm>
          <a:off x="30991233" y="13854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Progrès mensuel %</a:t>
          </a:r>
        </a:p>
      </xdr:txBody>
    </xdr:sp>
    <xdr:clientData/>
  </xdr:twoCellAnchor>
  <xdr:twoCellAnchor>
    <xdr:from>
      <xdr:col>18</xdr:col>
      <xdr:colOff>400396</xdr:colOff>
      <xdr:row>1</xdr:row>
      <xdr:rowOff>83126</xdr:rowOff>
    </xdr:from>
    <xdr:to>
      <xdr:col>19</xdr:col>
      <xdr:colOff>580502</xdr:colOff>
      <xdr:row>2</xdr:row>
      <xdr:rowOff>124691</xdr:rowOff>
    </xdr:to>
    <xdr:sp macro="" textlink="$R$176">
      <xdr:nvSpPr>
        <xdr:cNvPr id="183" name="Rectángulo 182">
          <a:extLst>
            <a:ext uri="{FF2B5EF4-FFF2-40B4-BE49-F238E27FC236}">
              <a16:creationId xmlns:a16="http://schemas.microsoft.com/office/drawing/2014/main" id="{25606F48-F818-4C75-A887-7816B51DBB00}"/>
            </a:ext>
          </a:extLst>
        </xdr:cNvPr>
        <xdr:cNvSpPr/>
      </xdr:nvSpPr>
      <xdr:spPr>
        <a:xfrm>
          <a:off x="30991232" y="51261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138544</xdr:rowOff>
    </xdr:from>
    <xdr:to>
      <xdr:col>19</xdr:col>
      <xdr:colOff>580502</xdr:colOff>
      <xdr:row>2</xdr:row>
      <xdr:rowOff>443346</xdr:rowOff>
    </xdr:to>
    <xdr:sp macro="" textlink="$R$177">
      <xdr:nvSpPr>
        <xdr:cNvPr id="184" name="Rectángulo 183">
          <a:extLst>
            <a:ext uri="{FF2B5EF4-FFF2-40B4-BE49-F238E27FC236}">
              <a16:creationId xmlns:a16="http://schemas.microsoft.com/office/drawing/2014/main" id="{C438839A-036B-4B6D-BBD0-E881A7C5C7EC}"/>
            </a:ext>
          </a:extLst>
        </xdr:cNvPr>
        <xdr:cNvSpPr/>
      </xdr:nvSpPr>
      <xdr:spPr>
        <a:xfrm>
          <a:off x="30991232" y="831271"/>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2</xdr:row>
      <xdr:rowOff>457198</xdr:rowOff>
    </xdr:from>
    <xdr:to>
      <xdr:col>19</xdr:col>
      <xdr:colOff>580502</xdr:colOff>
      <xdr:row>3</xdr:row>
      <xdr:rowOff>221673</xdr:rowOff>
    </xdr:to>
    <xdr:sp macro="" textlink="$R$178">
      <xdr:nvSpPr>
        <xdr:cNvPr id="185" name="Rectángulo 184">
          <a:extLst>
            <a:ext uri="{FF2B5EF4-FFF2-40B4-BE49-F238E27FC236}">
              <a16:creationId xmlns:a16="http://schemas.microsoft.com/office/drawing/2014/main" id="{01A003A7-5BBD-4855-B812-D3B10A4F3AB3}"/>
            </a:ext>
          </a:extLst>
        </xdr:cNvPr>
        <xdr:cNvSpPr/>
      </xdr:nvSpPr>
      <xdr:spPr>
        <a:xfrm>
          <a:off x="30991232" y="1149925"/>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3</xdr:row>
      <xdr:rowOff>235526</xdr:rowOff>
    </xdr:from>
    <xdr:to>
      <xdr:col>19</xdr:col>
      <xdr:colOff>580502</xdr:colOff>
      <xdr:row>5</xdr:row>
      <xdr:rowOff>13855</xdr:rowOff>
    </xdr:to>
    <xdr:sp macro="" textlink="$R$179">
      <xdr:nvSpPr>
        <xdr:cNvPr id="186" name="Rectángulo 185">
          <a:extLst>
            <a:ext uri="{FF2B5EF4-FFF2-40B4-BE49-F238E27FC236}">
              <a16:creationId xmlns:a16="http://schemas.microsoft.com/office/drawing/2014/main" id="{C22D57F2-5C22-4E59-96DE-DA5AFCB6D652}"/>
            </a:ext>
          </a:extLst>
        </xdr:cNvPr>
        <xdr:cNvSpPr/>
      </xdr:nvSpPr>
      <xdr:spPr>
        <a:xfrm>
          <a:off x="30991232" y="146858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5</xdr:row>
      <xdr:rowOff>27707</xdr:rowOff>
    </xdr:from>
    <xdr:to>
      <xdr:col>19</xdr:col>
      <xdr:colOff>580502</xdr:colOff>
      <xdr:row>6</xdr:row>
      <xdr:rowOff>69273</xdr:rowOff>
    </xdr:to>
    <xdr:sp macro="" textlink="$R$180">
      <xdr:nvSpPr>
        <xdr:cNvPr id="187" name="Rectángulo 186">
          <a:extLst>
            <a:ext uri="{FF2B5EF4-FFF2-40B4-BE49-F238E27FC236}">
              <a16:creationId xmlns:a16="http://schemas.microsoft.com/office/drawing/2014/main" id="{BB75FD1A-8973-42A4-B682-962C37524473}"/>
            </a:ext>
          </a:extLst>
        </xdr:cNvPr>
        <xdr:cNvSpPr/>
      </xdr:nvSpPr>
      <xdr:spPr>
        <a:xfrm>
          <a:off x="30991232" y="1787234"/>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6</xdr:row>
      <xdr:rowOff>83125</xdr:rowOff>
    </xdr:from>
    <xdr:to>
      <xdr:col>19</xdr:col>
      <xdr:colOff>580502</xdr:colOff>
      <xdr:row>7</xdr:row>
      <xdr:rowOff>124691</xdr:rowOff>
    </xdr:to>
    <xdr:sp macro="" textlink="$R$181">
      <xdr:nvSpPr>
        <xdr:cNvPr id="188" name="Rectángulo 187">
          <a:extLst>
            <a:ext uri="{FF2B5EF4-FFF2-40B4-BE49-F238E27FC236}">
              <a16:creationId xmlns:a16="http://schemas.microsoft.com/office/drawing/2014/main" id="{1987B654-23F6-4529-8E53-3B9AC231EC73}"/>
            </a:ext>
          </a:extLst>
        </xdr:cNvPr>
        <xdr:cNvSpPr/>
      </xdr:nvSpPr>
      <xdr:spPr>
        <a:xfrm>
          <a:off x="30991232" y="2105889"/>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7</xdr:row>
      <xdr:rowOff>138544</xdr:rowOff>
    </xdr:from>
    <xdr:to>
      <xdr:col>19</xdr:col>
      <xdr:colOff>580502</xdr:colOff>
      <xdr:row>8</xdr:row>
      <xdr:rowOff>180109</xdr:rowOff>
    </xdr:to>
    <xdr:sp macro="" textlink="$R$182">
      <xdr:nvSpPr>
        <xdr:cNvPr id="189" name="Rectángulo 188">
          <a:extLst>
            <a:ext uri="{FF2B5EF4-FFF2-40B4-BE49-F238E27FC236}">
              <a16:creationId xmlns:a16="http://schemas.microsoft.com/office/drawing/2014/main" id="{4FE98ED7-81AC-4C6D-96DC-4CA0CA19A752}"/>
            </a:ext>
          </a:extLst>
        </xdr:cNvPr>
        <xdr:cNvSpPr/>
      </xdr:nvSpPr>
      <xdr:spPr>
        <a:xfrm>
          <a:off x="30991232" y="2424544"/>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8</xdr:row>
      <xdr:rowOff>193961</xdr:rowOff>
    </xdr:from>
    <xdr:to>
      <xdr:col>19</xdr:col>
      <xdr:colOff>580502</xdr:colOff>
      <xdr:row>9</xdr:row>
      <xdr:rowOff>235527</xdr:rowOff>
    </xdr:to>
    <xdr:sp macro="" textlink="$R$183">
      <xdr:nvSpPr>
        <xdr:cNvPr id="190" name="Rectángulo 189">
          <a:extLst>
            <a:ext uri="{FF2B5EF4-FFF2-40B4-BE49-F238E27FC236}">
              <a16:creationId xmlns:a16="http://schemas.microsoft.com/office/drawing/2014/main" id="{9AEE0CFE-684F-4E65-A23F-84AF3B3202AB}"/>
            </a:ext>
          </a:extLst>
        </xdr:cNvPr>
        <xdr:cNvSpPr/>
      </xdr:nvSpPr>
      <xdr:spPr>
        <a:xfrm>
          <a:off x="30991232" y="2743197"/>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9</xdr:row>
      <xdr:rowOff>249380</xdr:rowOff>
    </xdr:from>
    <xdr:to>
      <xdr:col>19</xdr:col>
      <xdr:colOff>580502</xdr:colOff>
      <xdr:row>11</xdr:row>
      <xdr:rowOff>27709</xdr:rowOff>
    </xdr:to>
    <xdr:sp macro="" textlink="$R$184">
      <xdr:nvSpPr>
        <xdr:cNvPr id="191" name="Rectángulo 190">
          <a:extLst>
            <a:ext uri="{FF2B5EF4-FFF2-40B4-BE49-F238E27FC236}">
              <a16:creationId xmlns:a16="http://schemas.microsoft.com/office/drawing/2014/main" id="{152A1A38-02A0-4811-8CA1-E7AE5A393EF4}"/>
            </a:ext>
          </a:extLst>
        </xdr:cNvPr>
        <xdr:cNvSpPr/>
      </xdr:nvSpPr>
      <xdr:spPr>
        <a:xfrm>
          <a:off x="30991232" y="3061853"/>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400396</xdr:colOff>
      <xdr:row>11</xdr:row>
      <xdr:rowOff>41561</xdr:rowOff>
    </xdr:from>
    <xdr:to>
      <xdr:col>19</xdr:col>
      <xdr:colOff>580502</xdr:colOff>
      <xdr:row>12</xdr:row>
      <xdr:rowOff>83127</xdr:rowOff>
    </xdr:to>
    <xdr:sp macro="" textlink="$R$185">
      <xdr:nvSpPr>
        <xdr:cNvPr id="192" name="Rectángulo 191">
          <a:extLst>
            <a:ext uri="{FF2B5EF4-FFF2-40B4-BE49-F238E27FC236}">
              <a16:creationId xmlns:a16="http://schemas.microsoft.com/office/drawing/2014/main" id="{304DFE1A-850C-4D4C-AD74-C716B8267541}"/>
            </a:ext>
          </a:extLst>
        </xdr:cNvPr>
        <xdr:cNvSpPr/>
      </xdr:nvSpPr>
      <xdr:spPr>
        <a:xfrm>
          <a:off x="30991232" y="3380506"/>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69275</xdr:rowOff>
    </xdr:from>
    <xdr:to>
      <xdr:col>2</xdr:col>
      <xdr:colOff>180109</xdr:colOff>
      <xdr:row>2</xdr:row>
      <xdr:rowOff>387930</xdr:rowOff>
    </xdr:to>
    <xdr:sp macro="[0]!BORRARDATOS" textlink="">
      <xdr:nvSpPr>
        <xdr:cNvPr id="129" name="Rectángulo 128">
          <a:extLst>
            <a:ext uri="{FF2B5EF4-FFF2-40B4-BE49-F238E27FC236}">
              <a16:creationId xmlns:a16="http://schemas.microsoft.com/office/drawing/2014/main" id="{93218D37-FEBE-4AD5-99F2-DBED2B61EF20}"/>
            </a:ext>
          </a:extLst>
        </xdr:cNvPr>
        <xdr:cNvSpPr/>
      </xdr:nvSpPr>
      <xdr:spPr>
        <a:xfrm>
          <a:off x="526473" y="498766"/>
          <a:ext cx="1939636"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Supprimer les données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1" name="Rectángulo 130">
          <a:extLst>
            <a:ext uri="{FF2B5EF4-FFF2-40B4-BE49-F238E27FC236}">
              <a16:creationId xmlns:a16="http://schemas.microsoft.com/office/drawing/2014/main" id="{AEA4AF66-8666-4DEE-89A2-C6EFBBE5EE12}"/>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Réalisation hebdomadaire des objectifs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Prévisions vs. Réalisations</a:t>
          </a:r>
        </a:p>
      </xdr:txBody>
    </xdr:sp>
    <xdr:clientData/>
  </xdr:twoCellAnchor>
</xdr:wsDr>
</file>

<file path=xl/drawings/drawing4.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45C07627-BFCB-4202-8351-A47BE7B760E4}"/>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lundi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7B74B833-C2EE-4769-8448-49C69A1B3BDC}"/>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88D70C25-C319-4A11-B279-169E09D0FC9B}"/>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00B253D2-F515-41E0-89D1-2561FD13E2C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564504A7-FC24-40EC-822A-B77FCC33845C}"/>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07147071-4D3C-4819-88D4-A0C9F63F08D5}"/>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mardi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2FB53209-F2AC-43CE-A7EB-14B0E8A8BAE7}"/>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8B9CD745-DB82-4FEA-871F-6CD6F6684B4A}"/>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46234ADC-62B9-49DE-B532-C4A4876EB353}"/>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FE96242A-4EBB-4F53-9845-ED9F378C6691}"/>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2906C380-B594-4FCB-BADF-87C3939E89ED}"/>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mercredi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5E0C9BA6-E23F-458A-A99B-575C419221FD}"/>
            </a:ext>
          </a:extLst>
        </xdr:cNvPr>
        <xdr:cNvSpPr/>
      </xdr:nvSpPr>
      <xdr:spPr>
        <a:xfrm>
          <a:off x="14649106"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3052481-257D-4E51-A0AF-9B07F346A681}"/>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90CFE40A-7832-44A5-9321-03D83916593B}"/>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77E5F2C8-E3A7-4C9D-8FEE-851BF6ACB69D}"/>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A8111CB9-9E27-4EE1-97BA-F72AC7AC3A6F}"/>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jeudi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26EFA9CF-F740-410B-86DA-208FE00F9159}"/>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D5518F2D-DA9E-4024-93A1-4486CAF3F115}"/>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5AAD17C3-E2CD-423B-89AE-FF2389F37C58}"/>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7BB29693-51A9-49B3-B8EC-80E8BBD6C3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0 %</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AFEBCAF4-5C37-4E88-88B3-D5E909008948}"/>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vendredi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CEE180F5-F749-4891-A0F4-ED559EB34E95}"/>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8F7882FF-CFA1-40A9-8968-C1C500FF43F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F2780689-BB56-4FC6-856E-DA14B07DEF93}"/>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 DE RÉALISATION</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53F9FBCC-FA76-4D37-9BFE-5D660D077250}"/>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2665048-AD1B-4119-9756-72F448A1F46E}"/>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RESPECT HEBDOMADAIRE</a:t>
          </a:r>
        </a:p>
        <a:p>
          <a:pPr marL="0" indent="0" algn="ctr"/>
          <a:r>
            <a:rPr lang="es-VE" sz="3400">
              <a:solidFill>
                <a:schemeClr val="lt1"/>
              </a:solidFill>
              <a:latin typeface="Arial Rounded MT Bold" panose="020F0704030504030204" pitchFamily="34" charset="0"/>
              <a:ea typeface="+mn-ea"/>
              <a:cs typeface="+mn-cs"/>
            </a:rPr>
            <a:t>PRÉVISIONS vs RÉALITÉ</a:t>
          </a: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C8FDCC6D-AA7A-4B86-A417-6CFEB1ED24B6}"/>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A895C69D-60AE-4005-A930-3676C61AFEEF}"/>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C7BF0F58-6B94-4A2E-8EBD-66A3741DF7CC}"/>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2203FE14-C21D-4F36-8987-C932EABCF98B}"/>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E3E65E98-32D7-48B7-BBE6-14E718989E46}"/>
            </a:ext>
          </a:extLst>
        </xdr:cNvPr>
        <xdr:cNvSpPr/>
      </xdr:nvSpPr>
      <xdr:spPr>
        <a:xfrm>
          <a:off x="12541828" y="1787929"/>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D6E79BDE-4BEC-4FBD-8386-03C1C055C4D0}"/>
            </a:ext>
          </a:extLst>
        </xdr:cNvPr>
        <xdr:cNvSpPr/>
      </xdr:nvSpPr>
      <xdr:spPr>
        <a:xfrm>
          <a:off x="12541828" y="2110047"/>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1CECC491-007C-4034-97DF-32CD8837B618}"/>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444918E9-A5B2-4BEC-80F1-9EDB50EA43BC}"/>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344E40FD-FF55-4077-87C8-D3732F03D0A0}"/>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B7692E3D-1504-4D72-8C0E-F3F254778976}"/>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8E7174D9-1486-407D-94FC-7A76A73D968C}"/>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7DAB545D-C3EF-4E83-A081-8738BB8701DC}"/>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C5416D62-9B5A-4AED-B3A5-B77A1718D463}"/>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4DC568EB-5966-4499-A331-6188470DAB72}"/>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3F2328C8-D041-4D98-B47B-982A91F4165B}"/>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A4F1AF62-7A45-4BE1-B8B5-69F48241D864}"/>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F85D8FF8-7BFE-4D8F-90A6-B525908ABF2E}"/>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AFFF5894-AA29-4195-88DC-1FBCAC13271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5556782C-99C3-4104-963A-BF66ED20E844}"/>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1EDD16EE-C165-466D-BF0B-919CC6439946}"/>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08C14A50-884B-4CF9-8A24-106F3DE11F2F}"/>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Produits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5AD92C0D-E1AF-4E3E-8027-7C0C5701B34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Objectif semestriel (unité)</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1B150156-FB95-4CB4-8CAC-5E37B88DF847}"/>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Valeur réelle Sem. (Unité)</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FD5D1FE4-B2CF-4641-8DAF-62D6CC6C2FF2}"/>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359032ED-7FF2-435E-9142-DBFB233A87B8}"/>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F62D910-938D-4793-B5D3-B47ECFC1611A}"/>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B362A22F-935F-4659-BDF0-BAE361F28903}"/>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01D41A9D-8A43-43EA-98E3-CE155EC061AC}"/>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73A90396-F24A-480F-9F81-1D5E7C53BC56}"/>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4528340D-F422-4163-A952-438A438ACE44}"/>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3C01373E-BB6F-45BB-98C5-799F5A210331}"/>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030BAF53-3928-40B7-B489-C7799A8C2DDE}"/>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D440F72D-9CAB-4E80-895E-32BEC650D4DE}"/>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8CCB3E-ECF1-4668-9284-00CFF0EDA7F6}"/>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Unité</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47608DFE-761B-4251-90DE-BAF3B00AAF93}"/>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Paquets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E78EF53E-44EB-42C5-89E3-4FC5393D38D1}"/>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E0D8116D-A10A-4428-A8FC-DCD99E47F2C1}"/>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D40796B3-2EEE-4574-8D90-DF8BA9A04427}"/>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37845AF8-FEAF-43A7-8D01-244BE2ED5921}"/>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8B445F4B-8929-474A-B428-370C6A896391}"/>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3FCDC32D-3733-42AE-BA36-A75DE677A0B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608E5853-CA11-4C9A-9782-B7E54546D00D}"/>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E58559F-B2DC-48D5-88C4-FE36BF69E0B2}"/>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CA7E2E9-0552-4C67-B209-75A75E3E2830}"/>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9194281A-EBB3-4D86-8CE7-AA98ADBEAD1D}"/>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Réalisation</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0015440A-5CAD-4F78-8D42-A3422D0AEF4D}"/>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4198F789-25AC-4E6A-87DB-43AD77951EAA}"/>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AF272383-41F7-46F9-9E4C-3696FCFC7F2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18B09005-C563-4092-A587-85601B8A6421}"/>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B415DC05-50C5-4853-A676-B6C509212080}"/>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1F7DFFFB-9277-4A28-B4FF-8A21B8E1D347}"/>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D21B5D4F-8AE5-4E63-B4CD-2339CF95A748}"/>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D0623C4E-F09C-4B3E-83ED-2B641B14B972}"/>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22260A5E-95ED-4C65-967B-BA70C4CF887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B0EB601E-B023-4F54-A0D6-B9473400AF4F}"/>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1288473</xdr:colOff>
      <xdr:row>0</xdr:row>
      <xdr:rowOff>138544</xdr:rowOff>
    </xdr:from>
    <xdr:to>
      <xdr:col>15</xdr:col>
      <xdr:colOff>1468580</xdr:colOff>
      <xdr:row>1</xdr:row>
      <xdr:rowOff>13854</xdr:rowOff>
    </xdr:to>
    <xdr:sp macro="" textlink="">
      <xdr:nvSpPr>
        <xdr:cNvPr id="83" name="Rectángulo 82">
          <a:extLst>
            <a:ext uri="{FF2B5EF4-FFF2-40B4-BE49-F238E27FC236}">
              <a16:creationId xmlns:a16="http://schemas.microsoft.com/office/drawing/2014/main" id="{A38011FE-17AF-4473-BA98-472BF68BDC5A}"/>
            </a:ext>
          </a:extLst>
        </xdr:cNvPr>
        <xdr:cNvSpPr/>
      </xdr:nvSpPr>
      <xdr:spPr>
        <a:xfrm>
          <a:off x="24688800" y="138544"/>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Objectif mensuel ($)</a:t>
          </a:r>
        </a:p>
      </xdr:txBody>
    </xdr:sp>
    <xdr:clientData/>
  </xdr:twoCellAnchor>
  <xdr:twoCellAnchor>
    <xdr:from>
      <xdr:col>14</xdr:col>
      <xdr:colOff>1288472</xdr:colOff>
      <xdr:row>1</xdr:row>
      <xdr:rowOff>83125</xdr:rowOff>
    </xdr:from>
    <xdr:to>
      <xdr:col>15</xdr:col>
      <xdr:colOff>1468579</xdr:colOff>
      <xdr:row>2</xdr:row>
      <xdr:rowOff>124690</xdr:rowOff>
    </xdr:to>
    <xdr:sp macro="" textlink="Réglages!K7">
      <xdr:nvSpPr>
        <xdr:cNvPr id="84" name="Rectángulo 83">
          <a:extLst>
            <a:ext uri="{FF2B5EF4-FFF2-40B4-BE49-F238E27FC236}">
              <a16:creationId xmlns:a16="http://schemas.microsoft.com/office/drawing/2014/main" id="{DB7C2B3E-5451-48E3-88C4-AB8C1A326075}"/>
            </a:ext>
          </a:extLst>
        </xdr:cNvPr>
        <xdr:cNvSpPr/>
      </xdr:nvSpPr>
      <xdr:spPr>
        <a:xfrm>
          <a:off x="24688799" y="51261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138543</xdr:rowOff>
    </xdr:from>
    <xdr:to>
      <xdr:col>15</xdr:col>
      <xdr:colOff>1468579</xdr:colOff>
      <xdr:row>2</xdr:row>
      <xdr:rowOff>443345</xdr:rowOff>
    </xdr:to>
    <xdr:sp macro="" textlink="Réglages!K8">
      <xdr:nvSpPr>
        <xdr:cNvPr id="85" name="Rectángulo 84">
          <a:extLst>
            <a:ext uri="{FF2B5EF4-FFF2-40B4-BE49-F238E27FC236}">
              <a16:creationId xmlns:a16="http://schemas.microsoft.com/office/drawing/2014/main" id="{457F7D7B-6237-41A1-ABF0-028933947D94}"/>
            </a:ext>
          </a:extLst>
        </xdr:cNvPr>
        <xdr:cNvSpPr/>
      </xdr:nvSpPr>
      <xdr:spPr>
        <a:xfrm>
          <a:off x="24688799" y="831270"/>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2</xdr:row>
      <xdr:rowOff>457197</xdr:rowOff>
    </xdr:from>
    <xdr:to>
      <xdr:col>15</xdr:col>
      <xdr:colOff>1468579</xdr:colOff>
      <xdr:row>3</xdr:row>
      <xdr:rowOff>221672</xdr:rowOff>
    </xdr:to>
    <xdr:sp macro="" textlink="Réglages!K9">
      <xdr:nvSpPr>
        <xdr:cNvPr id="86" name="Rectángulo 85">
          <a:extLst>
            <a:ext uri="{FF2B5EF4-FFF2-40B4-BE49-F238E27FC236}">
              <a16:creationId xmlns:a16="http://schemas.microsoft.com/office/drawing/2014/main" id="{45C1896F-7FFA-457E-9BBE-9495051CC461}"/>
            </a:ext>
          </a:extLst>
        </xdr:cNvPr>
        <xdr:cNvSpPr/>
      </xdr:nvSpPr>
      <xdr:spPr>
        <a:xfrm>
          <a:off x="24688799" y="1149924"/>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3</xdr:row>
      <xdr:rowOff>235525</xdr:rowOff>
    </xdr:from>
    <xdr:to>
      <xdr:col>15</xdr:col>
      <xdr:colOff>1468579</xdr:colOff>
      <xdr:row>5</xdr:row>
      <xdr:rowOff>13854</xdr:rowOff>
    </xdr:to>
    <xdr:sp macro="" textlink="Réglages!K10">
      <xdr:nvSpPr>
        <xdr:cNvPr id="87" name="Rectángulo 86">
          <a:extLst>
            <a:ext uri="{FF2B5EF4-FFF2-40B4-BE49-F238E27FC236}">
              <a16:creationId xmlns:a16="http://schemas.microsoft.com/office/drawing/2014/main" id="{86787729-AF3F-42FB-8B87-41662C527A57}"/>
            </a:ext>
          </a:extLst>
        </xdr:cNvPr>
        <xdr:cNvSpPr/>
      </xdr:nvSpPr>
      <xdr:spPr>
        <a:xfrm>
          <a:off x="24688799" y="146858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5</xdr:row>
      <xdr:rowOff>27706</xdr:rowOff>
    </xdr:from>
    <xdr:to>
      <xdr:col>15</xdr:col>
      <xdr:colOff>1468579</xdr:colOff>
      <xdr:row>6</xdr:row>
      <xdr:rowOff>69272</xdr:rowOff>
    </xdr:to>
    <xdr:sp macro="" textlink="Réglages!K11">
      <xdr:nvSpPr>
        <xdr:cNvPr id="88" name="Rectángulo 87">
          <a:extLst>
            <a:ext uri="{FF2B5EF4-FFF2-40B4-BE49-F238E27FC236}">
              <a16:creationId xmlns:a16="http://schemas.microsoft.com/office/drawing/2014/main" id="{499227B3-3F9D-4BED-B58E-1AAAA116051C}"/>
            </a:ext>
          </a:extLst>
        </xdr:cNvPr>
        <xdr:cNvSpPr/>
      </xdr:nvSpPr>
      <xdr:spPr>
        <a:xfrm>
          <a:off x="24688799" y="1787233"/>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6</xdr:row>
      <xdr:rowOff>83124</xdr:rowOff>
    </xdr:from>
    <xdr:to>
      <xdr:col>15</xdr:col>
      <xdr:colOff>1468579</xdr:colOff>
      <xdr:row>7</xdr:row>
      <xdr:rowOff>124690</xdr:rowOff>
    </xdr:to>
    <xdr:sp macro="" textlink="Réglages!K12">
      <xdr:nvSpPr>
        <xdr:cNvPr id="89" name="Rectángulo 88">
          <a:extLst>
            <a:ext uri="{FF2B5EF4-FFF2-40B4-BE49-F238E27FC236}">
              <a16:creationId xmlns:a16="http://schemas.microsoft.com/office/drawing/2014/main" id="{DC9F6456-B743-4728-9F74-CC7E5EFDCEF0}"/>
            </a:ext>
          </a:extLst>
        </xdr:cNvPr>
        <xdr:cNvSpPr/>
      </xdr:nvSpPr>
      <xdr:spPr>
        <a:xfrm>
          <a:off x="24688799" y="2105888"/>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7</xdr:row>
      <xdr:rowOff>138543</xdr:rowOff>
    </xdr:from>
    <xdr:to>
      <xdr:col>15</xdr:col>
      <xdr:colOff>1468579</xdr:colOff>
      <xdr:row>8</xdr:row>
      <xdr:rowOff>180108</xdr:rowOff>
    </xdr:to>
    <xdr:sp macro="" textlink="Réglages!K13">
      <xdr:nvSpPr>
        <xdr:cNvPr id="90" name="Rectángulo 89">
          <a:extLst>
            <a:ext uri="{FF2B5EF4-FFF2-40B4-BE49-F238E27FC236}">
              <a16:creationId xmlns:a16="http://schemas.microsoft.com/office/drawing/2014/main" id="{A4ABCA9E-D707-4481-BA31-FD8348D5096A}"/>
            </a:ext>
          </a:extLst>
        </xdr:cNvPr>
        <xdr:cNvSpPr/>
      </xdr:nvSpPr>
      <xdr:spPr>
        <a:xfrm>
          <a:off x="24688799" y="2424543"/>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8</xdr:row>
      <xdr:rowOff>193960</xdr:rowOff>
    </xdr:from>
    <xdr:to>
      <xdr:col>15</xdr:col>
      <xdr:colOff>1468579</xdr:colOff>
      <xdr:row>9</xdr:row>
      <xdr:rowOff>235526</xdr:rowOff>
    </xdr:to>
    <xdr:sp macro="" textlink="Réglages!K14">
      <xdr:nvSpPr>
        <xdr:cNvPr id="91" name="Rectángulo 90">
          <a:extLst>
            <a:ext uri="{FF2B5EF4-FFF2-40B4-BE49-F238E27FC236}">
              <a16:creationId xmlns:a16="http://schemas.microsoft.com/office/drawing/2014/main" id="{4A4099FC-DF03-476D-A7A9-0113899DF642}"/>
            </a:ext>
          </a:extLst>
        </xdr:cNvPr>
        <xdr:cNvSpPr/>
      </xdr:nvSpPr>
      <xdr:spPr>
        <a:xfrm>
          <a:off x="24688799" y="2743196"/>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9</xdr:row>
      <xdr:rowOff>249379</xdr:rowOff>
    </xdr:from>
    <xdr:to>
      <xdr:col>15</xdr:col>
      <xdr:colOff>1468579</xdr:colOff>
      <xdr:row>11</xdr:row>
      <xdr:rowOff>27708</xdr:rowOff>
    </xdr:to>
    <xdr:sp macro="" textlink="Réglages!K15">
      <xdr:nvSpPr>
        <xdr:cNvPr id="92" name="Rectángulo 91">
          <a:extLst>
            <a:ext uri="{FF2B5EF4-FFF2-40B4-BE49-F238E27FC236}">
              <a16:creationId xmlns:a16="http://schemas.microsoft.com/office/drawing/2014/main" id="{6990287C-A229-4B9B-BE97-716F299733DA}"/>
            </a:ext>
          </a:extLst>
        </xdr:cNvPr>
        <xdr:cNvSpPr/>
      </xdr:nvSpPr>
      <xdr:spPr>
        <a:xfrm>
          <a:off x="24688799" y="306185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1288472</xdr:colOff>
      <xdr:row>11</xdr:row>
      <xdr:rowOff>41560</xdr:rowOff>
    </xdr:from>
    <xdr:to>
      <xdr:col>15</xdr:col>
      <xdr:colOff>1468579</xdr:colOff>
      <xdr:row>12</xdr:row>
      <xdr:rowOff>83126</xdr:rowOff>
    </xdr:to>
    <xdr:sp macro="" textlink="Réglages!K16">
      <xdr:nvSpPr>
        <xdr:cNvPr id="93" name="Rectángulo 92">
          <a:extLst>
            <a:ext uri="{FF2B5EF4-FFF2-40B4-BE49-F238E27FC236}">
              <a16:creationId xmlns:a16="http://schemas.microsoft.com/office/drawing/2014/main" id="{01547DC1-3735-4868-A663-C36E16E9BC53}"/>
            </a:ext>
          </a:extLst>
        </xdr:cNvPr>
        <xdr:cNvSpPr/>
      </xdr:nvSpPr>
      <xdr:spPr>
        <a:xfrm>
          <a:off x="24688799" y="3380505"/>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94" name="Rectángulo 93">
          <a:extLst>
            <a:ext uri="{FF2B5EF4-FFF2-40B4-BE49-F238E27FC236}">
              <a16:creationId xmlns:a16="http://schemas.microsoft.com/office/drawing/2014/main" id="{75D3C9BB-F484-418E-9DB9-C245A8ADD4EE}"/>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hebdomadaires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95" name="Rectángulo 94">
          <a:extLst>
            <a:ext uri="{FF2B5EF4-FFF2-40B4-BE49-F238E27FC236}">
              <a16:creationId xmlns:a16="http://schemas.microsoft.com/office/drawing/2014/main" id="{F04B69C9-C2A6-478F-A8B0-76F62F9A4933}"/>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96" name="Rectángulo 95">
          <a:extLst>
            <a:ext uri="{FF2B5EF4-FFF2-40B4-BE49-F238E27FC236}">
              <a16:creationId xmlns:a16="http://schemas.microsoft.com/office/drawing/2014/main" id="{BF36E8F3-5531-4DD1-95BA-8BEDB6C48B88}"/>
            </a:ext>
          </a:extLst>
        </xdr:cNvPr>
        <xdr:cNvSpPr/>
      </xdr:nvSpPr>
      <xdr:spPr>
        <a:xfrm>
          <a:off x="26891673" y="823651"/>
          <a:ext cx="1939634"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97" name="Rectángulo 96">
          <a:extLst>
            <a:ext uri="{FF2B5EF4-FFF2-40B4-BE49-F238E27FC236}">
              <a16:creationId xmlns:a16="http://schemas.microsoft.com/office/drawing/2014/main" id="{0E6C0192-A4C2-4BEE-A51E-85CC8376FAD8}"/>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98" name="Rectángulo 97">
          <a:extLst>
            <a:ext uri="{FF2B5EF4-FFF2-40B4-BE49-F238E27FC236}">
              <a16:creationId xmlns:a16="http://schemas.microsoft.com/office/drawing/2014/main" id="{367F634F-4A49-4730-AD68-D09FAB2B48B9}"/>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99" name="Rectángulo 98">
          <a:extLst>
            <a:ext uri="{FF2B5EF4-FFF2-40B4-BE49-F238E27FC236}">
              <a16:creationId xmlns:a16="http://schemas.microsoft.com/office/drawing/2014/main" id="{87159417-1239-412E-9D84-90A135BFBFC8}"/>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00" name="Rectángulo 99">
          <a:extLst>
            <a:ext uri="{FF2B5EF4-FFF2-40B4-BE49-F238E27FC236}">
              <a16:creationId xmlns:a16="http://schemas.microsoft.com/office/drawing/2014/main" id="{94E8E339-BABD-4ADD-82E8-183C3E2B92FF}"/>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01" name="Rectángulo 100">
          <a:extLst>
            <a:ext uri="{FF2B5EF4-FFF2-40B4-BE49-F238E27FC236}">
              <a16:creationId xmlns:a16="http://schemas.microsoft.com/office/drawing/2014/main" id="{EB74FCED-B492-43A3-B317-47E60940D9D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02" name="Rectángulo 101">
          <a:extLst>
            <a:ext uri="{FF2B5EF4-FFF2-40B4-BE49-F238E27FC236}">
              <a16:creationId xmlns:a16="http://schemas.microsoft.com/office/drawing/2014/main" id="{77C52077-ABEE-4076-96F4-B3053B2E4D4B}"/>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03" name="Rectángulo 102">
          <a:extLst>
            <a:ext uri="{FF2B5EF4-FFF2-40B4-BE49-F238E27FC236}">
              <a16:creationId xmlns:a16="http://schemas.microsoft.com/office/drawing/2014/main" id="{3A3AC02B-5A1F-49D0-8F9B-229B375952F6}"/>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04" name="Rectángulo 103">
          <a:extLst>
            <a:ext uri="{FF2B5EF4-FFF2-40B4-BE49-F238E27FC236}">
              <a16:creationId xmlns:a16="http://schemas.microsoft.com/office/drawing/2014/main" id="{1C23ACD9-B518-494C-8A1E-31FD073BA7DA}"/>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05" name="Rectángulo 104">
          <a:extLst>
            <a:ext uri="{FF2B5EF4-FFF2-40B4-BE49-F238E27FC236}">
              <a16:creationId xmlns:a16="http://schemas.microsoft.com/office/drawing/2014/main" id="{5A9112BC-6E13-4636-9635-25C81E9B4711}"/>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cumulées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06" name="Rectángulo 105">
          <a:extLst>
            <a:ext uri="{FF2B5EF4-FFF2-40B4-BE49-F238E27FC236}">
              <a16:creationId xmlns:a16="http://schemas.microsoft.com/office/drawing/2014/main" id="{E18FEAC0-BA53-4A6F-AF18-2B3742180540}"/>
            </a:ext>
          </a:extLst>
        </xdr:cNvPr>
        <xdr:cNvSpPr/>
      </xdr:nvSpPr>
      <xdr:spPr>
        <a:xfrm>
          <a:off x="28934152" y="52647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07" name="Rectángulo 106">
          <a:extLst>
            <a:ext uri="{FF2B5EF4-FFF2-40B4-BE49-F238E27FC236}">
              <a16:creationId xmlns:a16="http://schemas.microsoft.com/office/drawing/2014/main" id="{18A5695E-59A0-41F1-AB52-CE11E456B413}"/>
            </a:ext>
          </a:extLst>
        </xdr:cNvPr>
        <xdr:cNvSpPr/>
      </xdr:nvSpPr>
      <xdr:spPr>
        <a:xfrm>
          <a:off x="28934152" y="845125"/>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08" name="Rectángulo 107">
          <a:extLst>
            <a:ext uri="{FF2B5EF4-FFF2-40B4-BE49-F238E27FC236}">
              <a16:creationId xmlns:a16="http://schemas.microsoft.com/office/drawing/2014/main" id="{003A98C7-8627-4912-B60A-491B834B484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09" name="Rectángulo 108">
          <a:extLst>
            <a:ext uri="{FF2B5EF4-FFF2-40B4-BE49-F238E27FC236}">
              <a16:creationId xmlns:a16="http://schemas.microsoft.com/office/drawing/2014/main" id="{D03BFD4A-0C98-4564-895B-E118F499A47A}"/>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10" name="Rectángulo 109">
          <a:extLst>
            <a:ext uri="{FF2B5EF4-FFF2-40B4-BE49-F238E27FC236}">
              <a16:creationId xmlns:a16="http://schemas.microsoft.com/office/drawing/2014/main" id="{96254277-8064-4260-813E-D321D61BAB77}"/>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11" name="Rectángulo 110">
          <a:extLst>
            <a:ext uri="{FF2B5EF4-FFF2-40B4-BE49-F238E27FC236}">
              <a16:creationId xmlns:a16="http://schemas.microsoft.com/office/drawing/2014/main" id="{9D30E6EA-88F8-4B0C-A20A-5FA8A628CF6D}"/>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12" name="Rectángulo 111">
          <a:extLst>
            <a:ext uri="{FF2B5EF4-FFF2-40B4-BE49-F238E27FC236}">
              <a16:creationId xmlns:a16="http://schemas.microsoft.com/office/drawing/2014/main" id="{C9735A30-4341-4827-9477-372FFE983FB0}"/>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13" name="Rectángulo 112">
          <a:extLst>
            <a:ext uri="{FF2B5EF4-FFF2-40B4-BE49-F238E27FC236}">
              <a16:creationId xmlns:a16="http://schemas.microsoft.com/office/drawing/2014/main" id="{6FF2E6C4-0B51-4CBB-ADDA-802101C11805}"/>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14" name="Rectángulo 113">
          <a:extLst>
            <a:ext uri="{FF2B5EF4-FFF2-40B4-BE49-F238E27FC236}">
              <a16:creationId xmlns:a16="http://schemas.microsoft.com/office/drawing/2014/main" id="{793C1737-9C79-41CE-A3BF-C1C5AE2CA980}"/>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15" name="Rectángulo 114">
          <a:extLst>
            <a:ext uri="{FF2B5EF4-FFF2-40B4-BE49-F238E27FC236}">
              <a16:creationId xmlns:a16="http://schemas.microsoft.com/office/drawing/2014/main" id="{87807BA3-A8D4-4842-99FD-A01265B46447}"/>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16" name="Rectángulo 115">
          <a:extLst>
            <a:ext uri="{FF2B5EF4-FFF2-40B4-BE49-F238E27FC236}">
              <a16:creationId xmlns:a16="http://schemas.microsoft.com/office/drawing/2014/main" id="{6C652278-8B1B-4E30-B11A-7F0ED13526FA}"/>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Progrès mensuel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17" name="Rectángulo 116">
          <a:extLst>
            <a:ext uri="{FF2B5EF4-FFF2-40B4-BE49-F238E27FC236}">
              <a16:creationId xmlns:a16="http://schemas.microsoft.com/office/drawing/2014/main" id="{1EF03864-BE4B-4776-820D-37B70FBCEDC1}"/>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18" name="Rectángulo 117">
          <a:extLst>
            <a:ext uri="{FF2B5EF4-FFF2-40B4-BE49-F238E27FC236}">
              <a16:creationId xmlns:a16="http://schemas.microsoft.com/office/drawing/2014/main" id="{BBA0C439-63FF-4AC8-8BDB-71F824A06C5F}"/>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19" name="Rectángulo 118">
          <a:extLst>
            <a:ext uri="{FF2B5EF4-FFF2-40B4-BE49-F238E27FC236}">
              <a16:creationId xmlns:a16="http://schemas.microsoft.com/office/drawing/2014/main" id="{084F4E2F-3C0C-4069-AB9E-77E8A9D3F2E0}"/>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20" name="Rectángulo 119">
          <a:extLst>
            <a:ext uri="{FF2B5EF4-FFF2-40B4-BE49-F238E27FC236}">
              <a16:creationId xmlns:a16="http://schemas.microsoft.com/office/drawing/2014/main" id="{CB846ECB-B876-4EA9-BDA3-6CAA36462829}"/>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21" name="Rectángulo 120">
          <a:extLst>
            <a:ext uri="{FF2B5EF4-FFF2-40B4-BE49-F238E27FC236}">
              <a16:creationId xmlns:a16="http://schemas.microsoft.com/office/drawing/2014/main" id="{2E88105A-9585-4DA0-9262-811C7A49F5F4}"/>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22" name="Rectángulo 121">
          <a:extLst>
            <a:ext uri="{FF2B5EF4-FFF2-40B4-BE49-F238E27FC236}">
              <a16:creationId xmlns:a16="http://schemas.microsoft.com/office/drawing/2014/main" id="{BD2540F0-2C38-4383-BF54-0396CDB55EC8}"/>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23" name="Rectángulo 122">
          <a:extLst>
            <a:ext uri="{FF2B5EF4-FFF2-40B4-BE49-F238E27FC236}">
              <a16:creationId xmlns:a16="http://schemas.microsoft.com/office/drawing/2014/main" id="{80272D15-DA05-446B-99EE-7925D6A04AF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24" name="Rectángulo 123">
          <a:extLst>
            <a:ext uri="{FF2B5EF4-FFF2-40B4-BE49-F238E27FC236}">
              <a16:creationId xmlns:a16="http://schemas.microsoft.com/office/drawing/2014/main" id="{4394D05E-B9E9-4114-BA01-8B81E16B773C}"/>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25" name="Rectángulo 124">
          <a:extLst>
            <a:ext uri="{FF2B5EF4-FFF2-40B4-BE49-F238E27FC236}">
              <a16:creationId xmlns:a16="http://schemas.microsoft.com/office/drawing/2014/main" id="{4069276D-7B15-48E3-A815-63E4391DBB05}"/>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26" name="Rectángulo 125">
          <a:extLst>
            <a:ext uri="{FF2B5EF4-FFF2-40B4-BE49-F238E27FC236}">
              <a16:creationId xmlns:a16="http://schemas.microsoft.com/office/drawing/2014/main" id="{2ACED71E-BBD0-4864-9670-B5041FF2610F}"/>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xdr:col>
      <xdr:colOff>0</xdr:colOff>
      <xdr:row>1</xdr:row>
      <xdr:rowOff>83130</xdr:rowOff>
    </xdr:from>
    <xdr:to>
      <xdr:col>2</xdr:col>
      <xdr:colOff>110836</xdr:colOff>
      <xdr:row>2</xdr:row>
      <xdr:rowOff>401785</xdr:rowOff>
    </xdr:to>
    <xdr:sp macro="[0]!BORRARDATOS" textlink="">
      <xdr:nvSpPr>
        <xdr:cNvPr id="128" name="Rectángulo 127">
          <a:extLst>
            <a:ext uri="{FF2B5EF4-FFF2-40B4-BE49-F238E27FC236}">
              <a16:creationId xmlns:a16="http://schemas.microsoft.com/office/drawing/2014/main" id="{DC5179FC-0AEC-4062-89FB-373FA2B2CCD0}"/>
            </a:ext>
          </a:extLst>
        </xdr:cNvPr>
        <xdr:cNvSpPr/>
      </xdr:nvSpPr>
      <xdr:spPr>
        <a:xfrm>
          <a:off x="526473" y="512621"/>
          <a:ext cx="1870363" cy="581891"/>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Supprimer les données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30" name="Rectángulo 129">
          <a:extLst>
            <a:ext uri="{FF2B5EF4-FFF2-40B4-BE49-F238E27FC236}">
              <a16:creationId xmlns:a16="http://schemas.microsoft.com/office/drawing/2014/main" id="{CB31F068-C981-40E9-B5A9-799CBF66386A}"/>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Réalisation hebdomadaire des objectifs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Prévisions vs. Réalisations</a:t>
          </a:r>
        </a:p>
      </xdr:txBody>
    </xdr:sp>
    <xdr:clientData/>
  </xdr:twoCellAnchor>
</xdr:wsDr>
</file>

<file path=xl/drawings/drawing5.xml><?xml version="1.0" encoding="utf-8"?>
<xdr:wsDr xmlns:a16="http://schemas.microsoft.com/office/drawing/2014/main" xmlns:xdr="http://schemas.openxmlformats.org/drawingml/2006/spreadsheetDrawing" xmlns:a="http://schemas.openxmlformats.org/drawingml/2006/main">
  <xdr:twoCellAnchor>
    <xdr:from>
      <xdr:col>1</xdr:col>
      <xdr:colOff>0</xdr:colOff>
      <xdr:row>13</xdr:row>
      <xdr:rowOff>96982</xdr:rowOff>
    </xdr:from>
    <xdr:to>
      <xdr:col>4</xdr:col>
      <xdr:colOff>1690254</xdr:colOff>
      <xdr:row>15</xdr:row>
      <xdr:rowOff>120843</xdr:rowOff>
    </xdr:to>
    <xdr:sp macro="" textlink="">
      <xdr:nvSpPr>
        <xdr:cNvPr id="2" name="Rectángulo 1">
          <a:extLst>
            <a:ext uri="{FF2B5EF4-FFF2-40B4-BE49-F238E27FC236}">
              <a16:creationId xmlns:a16="http://schemas.microsoft.com/office/drawing/2014/main" id="{01F5F98C-0789-46EA-A444-7CD45D79677C}"/>
            </a:ext>
          </a:extLst>
        </xdr:cNvPr>
        <xdr:cNvSpPr/>
      </xdr:nvSpPr>
      <xdr:spPr>
        <a:xfrm>
          <a:off x="525780"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lundi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xdr:col>
      <xdr:colOff>2</xdr:colOff>
      <xdr:row>15</xdr:row>
      <xdr:rowOff>157984</xdr:rowOff>
    </xdr:from>
    <xdr:to>
      <xdr:col>2</xdr:col>
      <xdr:colOff>1697563</xdr:colOff>
      <xdr:row>17</xdr:row>
      <xdr:rowOff>170383</xdr:rowOff>
    </xdr:to>
    <xdr:sp macro="" textlink="">
      <xdr:nvSpPr>
        <xdr:cNvPr id="3" name="Rectángulo 2">
          <a:extLst>
            <a:ext uri="{FF2B5EF4-FFF2-40B4-BE49-F238E27FC236}">
              <a16:creationId xmlns:a16="http://schemas.microsoft.com/office/drawing/2014/main" id="{805A7B12-8A18-4FFC-9200-A926FF547AF9}"/>
            </a:ext>
          </a:extLst>
        </xdr:cNvPr>
        <xdr:cNvSpPr/>
      </xdr:nvSpPr>
      <xdr:spPr>
        <a:xfrm>
          <a:off x="525782"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xdr:col>
      <xdr:colOff>2</xdr:colOff>
      <xdr:row>17</xdr:row>
      <xdr:rowOff>199547</xdr:rowOff>
    </xdr:from>
    <xdr:to>
      <xdr:col>2</xdr:col>
      <xdr:colOff>1697563</xdr:colOff>
      <xdr:row>19</xdr:row>
      <xdr:rowOff>211947</xdr:rowOff>
    </xdr:to>
    <xdr:sp macro="" textlink="$B$158">
      <xdr:nvSpPr>
        <xdr:cNvPr id="4" name="Rectángulo 3">
          <a:extLst>
            <a:ext uri="{FF2B5EF4-FFF2-40B4-BE49-F238E27FC236}">
              <a16:creationId xmlns:a16="http://schemas.microsoft.com/office/drawing/2014/main" id="{A35DDE38-68BC-4303-929E-F252CF381C51}"/>
            </a:ext>
          </a:extLst>
        </xdr:cNvPr>
        <xdr:cNvSpPr/>
      </xdr:nvSpPr>
      <xdr:spPr>
        <a:xfrm>
          <a:off x="525782"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240FC9A-B6DE-450E-8AE4-70AED0487FBF}" type="TxLink">
            <a:rPr lang="en-US" sz="2800" b="1" i="0" u="none" strike="noStrike">
              <a:solidFill>
                <a:srgbClr val="002060"/>
              </a:solidFill>
              <a:latin typeface="Arial"/>
              <a:ea typeface="+mn-ea"/>
              <a:cs typeface="Arial"/>
            </a:rPr>
            <a:t>0</a:t>
          </a:fld>
          <a:endParaRPr lang="en-US" sz="5400" b="1" i="0" u="none" strike="noStrike">
            <a:solidFill>
              <a:srgbClr val="002060"/>
            </a:solidFill>
            <a:latin typeface="Quattrocento Sans"/>
            <a:ea typeface="+mn-ea"/>
            <a:cs typeface="+mn-cs"/>
          </a:endParaRPr>
        </a:p>
      </xdr:txBody>
    </xdr:sp>
    <xdr:clientData/>
  </xdr:twoCellAnchor>
  <xdr:twoCellAnchor>
    <xdr:from>
      <xdr:col>2</xdr:col>
      <xdr:colOff>1745675</xdr:colOff>
      <xdr:row>15</xdr:row>
      <xdr:rowOff>157985</xdr:rowOff>
    </xdr:from>
    <xdr:to>
      <xdr:col>4</xdr:col>
      <xdr:colOff>1683708</xdr:colOff>
      <xdr:row>17</xdr:row>
      <xdr:rowOff>170384</xdr:rowOff>
    </xdr:to>
    <xdr:sp macro="" textlink="">
      <xdr:nvSpPr>
        <xdr:cNvPr id="5" name="Rectángulo 4">
          <a:extLst>
            <a:ext uri="{FF2B5EF4-FFF2-40B4-BE49-F238E27FC236}">
              <a16:creationId xmlns:a16="http://schemas.microsoft.com/office/drawing/2014/main" id="{7D3F65EB-663F-4A0E-B3E5-F47D746225EF}"/>
            </a:ext>
          </a:extLst>
        </xdr:cNvPr>
        <xdr:cNvSpPr/>
      </xdr:nvSpPr>
      <xdr:spPr>
        <a:xfrm>
          <a:off x="4031675" y="4722365"/>
          <a:ext cx="3458473"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2</xdr:col>
      <xdr:colOff>1745675</xdr:colOff>
      <xdr:row>17</xdr:row>
      <xdr:rowOff>199548</xdr:rowOff>
    </xdr:from>
    <xdr:to>
      <xdr:col>4</xdr:col>
      <xdr:colOff>1683708</xdr:colOff>
      <xdr:row>19</xdr:row>
      <xdr:rowOff>211948</xdr:rowOff>
    </xdr:to>
    <xdr:sp macro="" textlink="$E$158">
      <xdr:nvSpPr>
        <xdr:cNvPr id="6" name="Rectángulo 5">
          <a:extLst>
            <a:ext uri="{FF2B5EF4-FFF2-40B4-BE49-F238E27FC236}">
              <a16:creationId xmlns:a16="http://schemas.microsoft.com/office/drawing/2014/main" id="{D22C32E0-CE18-4185-BC2E-BF08C20B5C11}"/>
            </a:ext>
          </a:extLst>
        </xdr:cNvPr>
        <xdr:cNvSpPr/>
      </xdr:nvSpPr>
      <xdr:spPr>
        <a:xfrm>
          <a:off x="4031675" y="5297328"/>
          <a:ext cx="3458473"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4080FD8-D8BD-42B3-9D74-086D51C064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13</xdr:row>
      <xdr:rowOff>96982</xdr:rowOff>
    </xdr:from>
    <xdr:to>
      <xdr:col>8</xdr:col>
      <xdr:colOff>1704109</xdr:colOff>
      <xdr:row>15</xdr:row>
      <xdr:rowOff>120843</xdr:rowOff>
    </xdr:to>
    <xdr:sp macro="" textlink="">
      <xdr:nvSpPr>
        <xdr:cNvPr id="7" name="Rectángulo 6">
          <a:extLst>
            <a:ext uri="{FF2B5EF4-FFF2-40B4-BE49-F238E27FC236}">
              <a16:creationId xmlns:a16="http://schemas.microsoft.com/office/drawing/2014/main" id="{1FA45ACF-C1E7-4405-9764-E40367321329}"/>
            </a:ext>
          </a:extLst>
        </xdr:cNvPr>
        <xdr:cNvSpPr/>
      </xdr:nvSpPr>
      <xdr:spPr>
        <a:xfrm>
          <a:off x="7580515"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Résumé du mardi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5</xdr:col>
      <xdr:colOff>13857</xdr:colOff>
      <xdr:row>15</xdr:row>
      <xdr:rowOff>157984</xdr:rowOff>
    </xdr:from>
    <xdr:to>
      <xdr:col>6</xdr:col>
      <xdr:colOff>1711418</xdr:colOff>
      <xdr:row>17</xdr:row>
      <xdr:rowOff>170383</xdr:rowOff>
    </xdr:to>
    <xdr:sp macro="" textlink="">
      <xdr:nvSpPr>
        <xdr:cNvPr id="8" name="Rectángulo 7">
          <a:extLst>
            <a:ext uri="{FF2B5EF4-FFF2-40B4-BE49-F238E27FC236}">
              <a16:creationId xmlns:a16="http://schemas.microsoft.com/office/drawing/2014/main" id="{664597D3-8E28-40EE-A6BD-246122276536}"/>
            </a:ext>
          </a:extLst>
        </xdr:cNvPr>
        <xdr:cNvSpPr/>
      </xdr:nvSpPr>
      <xdr:spPr>
        <a:xfrm>
          <a:off x="7580517"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5</xdr:col>
      <xdr:colOff>13857</xdr:colOff>
      <xdr:row>17</xdr:row>
      <xdr:rowOff>199547</xdr:rowOff>
    </xdr:from>
    <xdr:to>
      <xdr:col>6</xdr:col>
      <xdr:colOff>1711418</xdr:colOff>
      <xdr:row>19</xdr:row>
      <xdr:rowOff>211947</xdr:rowOff>
    </xdr:to>
    <xdr:sp macro="" textlink="$F$158">
      <xdr:nvSpPr>
        <xdr:cNvPr id="9" name="Rectángulo 8">
          <a:extLst>
            <a:ext uri="{FF2B5EF4-FFF2-40B4-BE49-F238E27FC236}">
              <a16:creationId xmlns:a16="http://schemas.microsoft.com/office/drawing/2014/main" id="{9AE394E6-7E0F-4AE2-B389-B4374EFC8326}"/>
            </a:ext>
          </a:extLst>
        </xdr:cNvPr>
        <xdr:cNvSpPr/>
      </xdr:nvSpPr>
      <xdr:spPr>
        <a:xfrm>
          <a:off x="7580517"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99BEA42-51CA-425E-9ABE-D389CC2FEFDD}"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7</xdr:col>
      <xdr:colOff>3</xdr:colOff>
      <xdr:row>15</xdr:row>
      <xdr:rowOff>157985</xdr:rowOff>
    </xdr:from>
    <xdr:to>
      <xdr:col>8</xdr:col>
      <xdr:colOff>1697563</xdr:colOff>
      <xdr:row>17</xdr:row>
      <xdr:rowOff>170384</xdr:rowOff>
    </xdr:to>
    <xdr:sp macro="" textlink="">
      <xdr:nvSpPr>
        <xdr:cNvPr id="10" name="Rectángulo 9">
          <a:extLst>
            <a:ext uri="{FF2B5EF4-FFF2-40B4-BE49-F238E27FC236}">
              <a16:creationId xmlns:a16="http://schemas.microsoft.com/office/drawing/2014/main" id="{2CDBEFDC-3DBB-48DB-88BD-A2B264C92A6E}"/>
            </a:ext>
          </a:extLst>
        </xdr:cNvPr>
        <xdr:cNvSpPr/>
      </xdr:nvSpPr>
      <xdr:spPr>
        <a:xfrm>
          <a:off x="11087103"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7</xdr:col>
      <xdr:colOff>3</xdr:colOff>
      <xdr:row>17</xdr:row>
      <xdr:rowOff>199548</xdr:rowOff>
    </xdr:from>
    <xdr:to>
      <xdr:col>8</xdr:col>
      <xdr:colOff>1697563</xdr:colOff>
      <xdr:row>19</xdr:row>
      <xdr:rowOff>211948</xdr:rowOff>
    </xdr:to>
    <xdr:sp macro="" textlink="$I$158">
      <xdr:nvSpPr>
        <xdr:cNvPr id="11" name="Rectángulo 10">
          <a:extLst>
            <a:ext uri="{FF2B5EF4-FFF2-40B4-BE49-F238E27FC236}">
              <a16:creationId xmlns:a16="http://schemas.microsoft.com/office/drawing/2014/main" id="{EEEC5B16-6DE3-4B79-A1AD-4B329671FD9B}"/>
            </a:ext>
          </a:extLst>
        </xdr:cNvPr>
        <xdr:cNvSpPr/>
      </xdr:nvSpPr>
      <xdr:spPr>
        <a:xfrm>
          <a:off x="11087103"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FE792C3-DB0F-442C-928E-5A13D8AD392E}"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9</xdr:col>
      <xdr:colOff>41564</xdr:colOff>
      <xdr:row>13</xdr:row>
      <xdr:rowOff>96982</xdr:rowOff>
    </xdr:from>
    <xdr:to>
      <xdr:col>12</xdr:col>
      <xdr:colOff>1731818</xdr:colOff>
      <xdr:row>15</xdr:row>
      <xdr:rowOff>120843</xdr:rowOff>
    </xdr:to>
    <xdr:sp macro="" textlink="">
      <xdr:nvSpPr>
        <xdr:cNvPr id="12" name="Rectángulo 11">
          <a:extLst>
            <a:ext uri="{FF2B5EF4-FFF2-40B4-BE49-F238E27FC236}">
              <a16:creationId xmlns:a16="http://schemas.microsoft.com/office/drawing/2014/main" id="{CC07E22E-3F73-48A6-8919-E7AACEF056C6}"/>
            </a:ext>
          </a:extLst>
        </xdr:cNvPr>
        <xdr:cNvSpPr/>
      </xdr:nvSpPr>
      <xdr:spPr>
        <a:xfrm>
          <a:off x="14649104"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mercredi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9</xdr:col>
      <xdr:colOff>41566</xdr:colOff>
      <xdr:row>15</xdr:row>
      <xdr:rowOff>157984</xdr:rowOff>
    </xdr:from>
    <xdr:to>
      <xdr:col>10</xdr:col>
      <xdr:colOff>1739127</xdr:colOff>
      <xdr:row>17</xdr:row>
      <xdr:rowOff>170383</xdr:rowOff>
    </xdr:to>
    <xdr:sp macro="" textlink="">
      <xdr:nvSpPr>
        <xdr:cNvPr id="13" name="Rectángulo 12">
          <a:extLst>
            <a:ext uri="{FF2B5EF4-FFF2-40B4-BE49-F238E27FC236}">
              <a16:creationId xmlns:a16="http://schemas.microsoft.com/office/drawing/2014/main" id="{BC048F5D-0281-49F4-8B41-60D6DC259C1C}"/>
            </a:ext>
          </a:extLst>
        </xdr:cNvPr>
        <xdr:cNvSpPr/>
      </xdr:nvSpPr>
      <xdr:spPr>
        <a:xfrm>
          <a:off x="14796657" y="4688420"/>
          <a:ext cx="3457088" cy="538872"/>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9</xdr:col>
      <xdr:colOff>41566</xdr:colOff>
      <xdr:row>17</xdr:row>
      <xdr:rowOff>199547</xdr:rowOff>
    </xdr:from>
    <xdr:to>
      <xdr:col>10</xdr:col>
      <xdr:colOff>1739127</xdr:colOff>
      <xdr:row>19</xdr:row>
      <xdr:rowOff>211947</xdr:rowOff>
    </xdr:to>
    <xdr:sp macro="" textlink="$J$158">
      <xdr:nvSpPr>
        <xdr:cNvPr id="14" name="Rectángulo 13">
          <a:extLst>
            <a:ext uri="{FF2B5EF4-FFF2-40B4-BE49-F238E27FC236}">
              <a16:creationId xmlns:a16="http://schemas.microsoft.com/office/drawing/2014/main" id="{82E19F0C-49C0-4448-9EAB-2DA7754E4D44}"/>
            </a:ext>
          </a:extLst>
        </xdr:cNvPr>
        <xdr:cNvSpPr/>
      </xdr:nvSpPr>
      <xdr:spPr>
        <a:xfrm>
          <a:off x="14649106"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9B6B550-5C0A-4109-8427-E26AFA24A2E3}"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11</xdr:col>
      <xdr:colOff>27712</xdr:colOff>
      <xdr:row>15</xdr:row>
      <xdr:rowOff>157985</xdr:rowOff>
    </xdr:from>
    <xdr:to>
      <xdr:col>12</xdr:col>
      <xdr:colOff>1725272</xdr:colOff>
      <xdr:row>17</xdr:row>
      <xdr:rowOff>170384</xdr:rowOff>
    </xdr:to>
    <xdr:sp macro="" textlink="">
      <xdr:nvSpPr>
        <xdr:cNvPr id="15" name="Rectángulo 14">
          <a:extLst>
            <a:ext uri="{FF2B5EF4-FFF2-40B4-BE49-F238E27FC236}">
              <a16:creationId xmlns:a16="http://schemas.microsoft.com/office/drawing/2014/main" id="{A181FA0F-0F2A-4B91-B177-C967A0AF4A00}"/>
            </a:ext>
          </a:extLst>
        </xdr:cNvPr>
        <xdr:cNvSpPr/>
      </xdr:nvSpPr>
      <xdr:spPr>
        <a:xfrm>
          <a:off x="18155692" y="4722365"/>
          <a:ext cx="3457780"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11</xdr:col>
      <xdr:colOff>27712</xdr:colOff>
      <xdr:row>17</xdr:row>
      <xdr:rowOff>199548</xdr:rowOff>
    </xdr:from>
    <xdr:to>
      <xdr:col>12</xdr:col>
      <xdr:colOff>1725272</xdr:colOff>
      <xdr:row>19</xdr:row>
      <xdr:rowOff>211948</xdr:rowOff>
    </xdr:to>
    <xdr:sp macro="" textlink="$M$158">
      <xdr:nvSpPr>
        <xdr:cNvPr id="16" name="Rectángulo 15">
          <a:extLst>
            <a:ext uri="{FF2B5EF4-FFF2-40B4-BE49-F238E27FC236}">
              <a16:creationId xmlns:a16="http://schemas.microsoft.com/office/drawing/2014/main" id="{DA2A2DFF-2D2E-47F6-913B-BC957691C276}"/>
            </a:ext>
          </a:extLst>
        </xdr:cNvPr>
        <xdr:cNvSpPr/>
      </xdr:nvSpPr>
      <xdr:spPr>
        <a:xfrm>
          <a:off x="18155692" y="5297328"/>
          <a:ext cx="3457780"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41D0E46-893A-4194-9EE7-B57C5055BE98}"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13</xdr:col>
      <xdr:colOff>27709</xdr:colOff>
      <xdr:row>13</xdr:row>
      <xdr:rowOff>96982</xdr:rowOff>
    </xdr:from>
    <xdr:to>
      <xdr:col>16</xdr:col>
      <xdr:colOff>1717963</xdr:colOff>
      <xdr:row>15</xdr:row>
      <xdr:rowOff>120843</xdr:rowOff>
    </xdr:to>
    <xdr:sp macro="" textlink="">
      <xdr:nvSpPr>
        <xdr:cNvPr id="17" name="Rectángulo 16">
          <a:extLst>
            <a:ext uri="{FF2B5EF4-FFF2-40B4-BE49-F238E27FC236}">
              <a16:creationId xmlns:a16="http://schemas.microsoft.com/office/drawing/2014/main" id="{66E0C064-C3CB-45B0-9025-4696F985ECC0}"/>
            </a:ext>
          </a:extLst>
        </xdr:cNvPr>
        <xdr:cNvSpPr/>
      </xdr:nvSpPr>
      <xdr:spPr>
        <a:xfrm>
          <a:off x="2167612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jeudi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13</xdr:col>
      <xdr:colOff>27711</xdr:colOff>
      <xdr:row>15</xdr:row>
      <xdr:rowOff>157984</xdr:rowOff>
    </xdr:from>
    <xdr:to>
      <xdr:col>14</xdr:col>
      <xdr:colOff>1725272</xdr:colOff>
      <xdr:row>17</xdr:row>
      <xdr:rowOff>170383</xdr:rowOff>
    </xdr:to>
    <xdr:sp macro="" textlink="">
      <xdr:nvSpPr>
        <xdr:cNvPr id="18" name="Rectángulo 17">
          <a:extLst>
            <a:ext uri="{FF2B5EF4-FFF2-40B4-BE49-F238E27FC236}">
              <a16:creationId xmlns:a16="http://schemas.microsoft.com/office/drawing/2014/main" id="{518CB9E6-1BE0-4152-931D-B3A5AADAF960}"/>
            </a:ext>
          </a:extLst>
        </xdr:cNvPr>
        <xdr:cNvSpPr/>
      </xdr:nvSpPr>
      <xdr:spPr>
        <a:xfrm>
          <a:off x="2167613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13</xdr:col>
      <xdr:colOff>27711</xdr:colOff>
      <xdr:row>17</xdr:row>
      <xdr:rowOff>199547</xdr:rowOff>
    </xdr:from>
    <xdr:to>
      <xdr:col>14</xdr:col>
      <xdr:colOff>1725272</xdr:colOff>
      <xdr:row>19</xdr:row>
      <xdr:rowOff>211947</xdr:rowOff>
    </xdr:to>
    <xdr:sp macro="" textlink="$N$158">
      <xdr:nvSpPr>
        <xdr:cNvPr id="19" name="Rectángulo 18">
          <a:extLst>
            <a:ext uri="{FF2B5EF4-FFF2-40B4-BE49-F238E27FC236}">
              <a16:creationId xmlns:a16="http://schemas.microsoft.com/office/drawing/2014/main" id="{11D8E4D9-F487-40F6-9DE9-2FCF779F3EC3}"/>
            </a:ext>
          </a:extLst>
        </xdr:cNvPr>
        <xdr:cNvSpPr/>
      </xdr:nvSpPr>
      <xdr:spPr>
        <a:xfrm>
          <a:off x="2167613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DAD81AA-F180-40DE-8098-6B2B1D60198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15</xdr:col>
      <xdr:colOff>13856</xdr:colOff>
      <xdr:row>15</xdr:row>
      <xdr:rowOff>157985</xdr:rowOff>
    </xdr:from>
    <xdr:to>
      <xdr:col>16</xdr:col>
      <xdr:colOff>1711417</xdr:colOff>
      <xdr:row>17</xdr:row>
      <xdr:rowOff>170384</xdr:rowOff>
    </xdr:to>
    <xdr:sp macro="" textlink="">
      <xdr:nvSpPr>
        <xdr:cNvPr id="20" name="Rectángulo 19">
          <a:extLst>
            <a:ext uri="{FF2B5EF4-FFF2-40B4-BE49-F238E27FC236}">
              <a16:creationId xmlns:a16="http://schemas.microsoft.com/office/drawing/2014/main" id="{853AE34A-2A8F-4474-AD92-567CA4A000A2}"/>
            </a:ext>
          </a:extLst>
        </xdr:cNvPr>
        <xdr:cNvSpPr/>
      </xdr:nvSpPr>
      <xdr:spPr>
        <a:xfrm>
          <a:off x="2518271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15</xdr:col>
      <xdr:colOff>13856</xdr:colOff>
      <xdr:row>17</xdr:row>
      <xdr:rowOff>199548</xdr:rowOff>
    </xdr:from>
    <xdr:to>
      <xdr:col>16</xdr:col>
      <xdr:colOff>1711417</xdr:colOff>
      <xdr:row>19</xdr:row>
      <xdr:rowOff>211948</xdr:rowOff>
    </xdr:to>
    <xdr:sp macro="" textlink="$Q$158">
      <xdr:nvSpPr>
        <xdr:cNvPr id="21" name="Rectángulo 20">
          <a:extLst>
            <a:ext uri="{FF2B5EF4-FFF2-40B4-BE49-F238E27FC236}">
              <a16:creationId xmlns:a16="http://schemas.microsoft.com/office/drawing/2014/main" id="{6453414A-295F-4D8B-A13D-47295137B9CF}"/>
            </a:ext>
          </a:extLst>
        </xdr:cNvPr>
        <xdr:cNvSpPr/>
      </xdr:nvSpPr>
      <xdr:spPr>
        <a:xfrm>
          <a:off x="2518271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111DBD-9F36-4D47-8B05-863BB3D418D4}"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17</xdr:col>
      <xdr:colOff>27709</xdr:colOff>
      <xdr:row>13</xdr:row>
      <xdr:rowOff>96982</xdr:rowOff>
    </xdr:from>
    <xdr:to>
      <xdr:col>20</xdr:col>
      <xdr:colOff>1717963</xdr:colOff>
      <xdr:row>15</xdr:row>
      <xdr:rowOff>120843</xdr:rowOff>
    </xdr:to>
    <xdr:sp macro="" textlink="">
      <xdr:nvSpPr>
        <xdr:cNvPr id="22" name="Rectángulo 21">
          <a:extLst>
            <a:ext uri="{FF2B5EF4-FFF2-40B4-BE49-F238E27FC236}">
              <a16:creationId xmlns:a16="http://schemas.microsoft.com/office/drawing/2014/main" id="{DEBFCEE6-9177-474D-B35F-439F5A6B316E}"/>
            </a:ext>
          </a:extLst>
        </xdr:cNvPr>
        <xdr:cNvSpPr/>
      </xdr:nvSpPr>
      <xdr:spPr>
        <a:xfrm>
          <a:off x="28717009" y="4127962"/>
          <a:ext cx="6970914" cy="557261"/>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2000">
              <a:solidFill>
                <a:schemeClr val="lt1"/>
              </a:solidFill>
              <a:latin typeface="Arial Rounded MT Bold" panose="020F0704030504030204" pitchFamily="34" charset="0"/>
              <a:ea typeface="+mn-ea"/>
              <a:cs typeface="+mn-cs"/>
            </a:rPr>
            <a:t>Aperçu du vendredi</a:t>
          </a:r>
        </a:p>
        <a:p>
          <a:pPr marL="0" indent="0" algn="ctr"/>
          <a:endParaRPr lang="es-VE" sz="3200">
            <a:solidFill>
              <a:schemeClr val="lt1"/>
            </a:solidFill>
            <a:latin typeface="Arial Rounded MT Bold" panose="020F0704030504030204" pitchFamily="34" charset="0"/>
            <a:ea typeface="+mn-ea"/>
            <a:cs typeface="+mn-cs"/>
          </a:endParaRPr>
        </a:p>
      </xdr:txBody>
    </xdr:sp>
    <xdr:clientData/>
  </xdr:twoCellAnchor>
  <xdr:twoCellAnchor>
    <xdr:from>
      <xdr:col>17</xdr:col>
      <xdr:colOff>27711</xdr:colOff>
      <xdr:row>15</xdr:row>
      <xdr:rowOff>157984</xdr:rowOff>
    </xdr:from>
    <xdr:to>
      <xdr:col>18</xdr:col>
      <xdr:colOff>1725272</xdr:colOff>
      <xdr:row>17</xdr:row>
      <xdr:rowOff>170383</xdr:rowOff>
    </xdr:to>
    <xdr:sp macro="" textlink="">
      <xdr:nvSpPr>
        <xdr:cNvPr id="23" name="Rectángulo 22">
          <a:extLst>
            <a:ext uri="{FF2B5EF4-FFF2-40B4-BE49-F238E27FC236}">
              <a16:creationId xmlns:a16="http://schemas.microsoft.com/office/drawing/2014/main" id="{22E58D7B-ABD4-482B-8BA2-F69B8C502F2B}"/>
            </a:ext>
          </a:extLst>
        </xdr:cNvPr>
        <xdr:cNvSpPr/>
      </xdr:nvSpPr>
      <xdr:spPr>
        <a:xfrm>
          <a:off x="28717011" y="4722364"/>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CLIENTS VISITÉS</a:t>
          </a:r>
        </a:p>
      </xdr:txBody>
    </xdr:sp>
    <xdr:clientData/>
  </xdr:twoCellAnchor>
  <xdr:twoCellAnchor>
    <xdr:from>
      <xdr:col>17</xdr:col>
      <xdr:colOff>27711</xdr:colOff>
      <xdr:row>17</xdr:row>
      <xdr:rowOff>199547</xdr:rowOff>
    </xdr:from>
    <xdr:to>
      <xdr:col>18</xdr:col>
      <xdr:colOff>1725272</xdr:colOff>
      <xdr:row>19</xdr:row>
      <xdr:rowOff>211947</xdr:rowOff>
    </xdr:to>
    <xdr:sp macro="" textlink="$R$158">
      <xdr:nvSpPr>
        <xdr:cNvPr id="24" name="Rectángulo 23">
          <a:extLst>
            <a:ext uri="{FF2B5EF4-FFF2-40B4-BE49-F238E27FC236}">
              <a16:creationId xmlns:a16="http://schemas.microsoft.com/office/drawing/2014/main" id="{AEDB50B7-3809-4F93-96CA-2EC596451276}"/>
            </a:ext>
          </a:extLst>
        </xdr:cNvPr>
        <xdr:cNvSpPr/>
      </xdr:nvSpPr>
      <xdr:spPr>
        <a:xfrm>
          <a:off x="28717011" y="5297327"/>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4809A2F-1367-4F7A-8C0C-B7D95F13620C}"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19</xdr:col>
      <xdr:colOff>13856</xdr:colOff>
      <xdr:row>15</xdr:row>
      <xdr:rowOff>157985</xdr:rowOff>
    </xdr:from>
    <xdr:to>
      <xdr:col>20</xdr:col>
      <xdr:colOff>1711417</xdr:colOff>
      <xdr:row>17</xdr:row>
      <xdr:rowOff>170384</xdr:rowOff>
    </xdr:to>
    <xdr:sp macro="" textlink="">
      <xdr:nvSpPr>
        <xdr:cNvPr id="25" name="Rectángulo 24">
          <a:extLst>
            <a:ext uri="{FF2B5EF4-FFF2-40B4-BE49-F238E27FC236}">
              <a16:creationId xmlns:a16="http://schemas.microsoft.com/office/drawing/2014/main" id="{5B62E6A0-5623-4B79-A0B2-5FDAE18B8034}"/>
            </a:ext>
          </a:extLst>
        </xdr:cNvPr>
        <xdr:cNvSpPr/>
      </xdr:nvSpPr>
      <xdr:spPr>
        <a:xfrm>
          <a:off x="32223596" y="4722365"/>
          <a:ext cx="3457781" cy="545799"/>
        </a:xfrm>
        <a:prstGeom prst="rect">
          <a:avLst/>
        </a:prstGeom>
        <a:solidFill>
          <a:schemeClr val="accent1">
            <a:lumMod val="40000"/>
            <a:lumOff val="6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RÉALISATION %</a:t>
          </a:r>
        </a:p>
      </xdr:txBody>
    </xdr:sp>
    <xdr:clientData/>
  </xdr:twoCellAnchor>
  <xdr:twoCellAnchor>
    <xdr:from>
      <xdr:col>19</xdr:col>
      <xdr:colOff>13856</xdr:colOff>
      <xdr:row>17</xdr:row>
      <xdr:rowOff>199548</xdr:rowOff>
    </xdr:from>
    <xdr:to>
      <xdr:col>20</xdr:col>
      <xdr:colOff>1711417</xdr:colOff>
      <xdr:row>19</xdr:row>
      <xdr:rowOff>211948</xdr:rowOff>
    </xdr:to>
    <xdr:sp macro="" textlink="$U$158">
      <xdr:nvSpPr>
        <xdr:cNvPr id="26" name="Rectángulo 25">
          <a:extLst>
            <a:ext uri="{FF2B5EF4-FFF2-40B4-BE49-F238E27FC236}">
              <a16:creationId xmlns:a16="http://schemas.microsoft.com/office/drawing/2014/main" id="{CC8C98E0-B7E1-461F-B914-064B09A44E49}"/>
            </a:ext>
          </a:extLst>
        </xdr:cNvPr>
        <xdr:cNvSpPr/>
      </xdr:nvSpPr>
      <xdr:spPr>
        <a:xfrm>
          <a:off x="32223596" y="5297328"/>
          <a:ext cx="3457781" cy="545800"/>
        </a:xfrm>
        <a:prstGeom prst="rect">
          <a:avLst/>
        </a:prstGeom>
        <a:solidFill>
          <a:schemeClr val="accent1">
            <a:lumMod val="20000"/>
            <a:lumOff val="80000"/>
          </a:schemeClr>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668B73-0B83-43B9-BCB5-8A84C32A03BB}" type="TxLink">
            <a:rPr lang="en-US" sz="2800" b="1" i="0" u="none" strike="noStrike">
              <a:solidFill>
                <a:srgbClr val="002060"/>
              </a:solidFill>
              <a:latin typeface="Arial"/>
              <a:ea typeface="+mn-ea"/>
              <a:cs typeface="Arial"/>
            </a:rPr>
            <a:t>0</a:t>
          </a:fld>
          <a:endParaRPr lang="en-US" sz="2800" b="1" i="0" u="none" strike="noStrike">
            <a:solidFill>
              <a:srgbClr val="002060"/>
            </a:solidFill>
            <a:latin typeface="Arial"/>
            <a:ea typeface="+mn-ea"/>
            <a:cs typeface="Arial"/>
          </a:endParaRPr>
        </a:p>
      </xdr:txBody>
    </xdr:sp>
    <xdr:clientData/>
  </xdr:twoCellAnchor>
  <xdr:twoCellAnchor>
    <xdr:from>
      <xdr:col>5</xdr:col>
      <xdr:colOff>13855</xdr:colOff>
      <xdr:row>0</xdr:row>
      <xdr:rowOff>166254</xdr:rowOff>
    </xdr:from>
    <xdr:to>
      <xdr:col>7</xdr:col>
      <xdr:colOff>1371601</xdr:colOff>
      <xdr:row>12</xdr:row>
      <xdr:rowOff>96981</xdr:rowOff>
    </xdr:to>
    <xdr:sp macro="" textlink="">
      <xdr:nvSpPr>
        <xdr:cNvPr id="27" name="Rectángulo 26">
          <a:extLst>
            <a:ext uri="{FF2B5EF4-FFF2-40B4-BE49-F238E27FC236}">
              <a16:creationId xmlns:a16="http://schemas.microsoft.com/office/drawing/2014/main" id="{B7C10740-66E3-483F-95C2-85FDC14A2AAC}"/>
            </a:ext>
          </a:extLst>
        </xdr:cNvPr>
        <xdr:cNvSpPr/>
      </xdr:nvSpPr>
      <xdr:spPr>
        <a:xfrm>
          <a:off x="7580515" y="166254"/>
          <a:ext cx="4878186" cy="3557847"/>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a:solidFill>
                <a:schemeClr val="lt1"/>
              </a:solidFill>
              <a:latin typeface="Arial Rounded MT Bold" panose="020F0704030504030204" pitchFamily="34" charset="0"/>
              <a:ea typeface="+mn-ea"/>
              <a:cs typeface="+mn-cs"/>
            </a:rPr>
            <a:t>CUMPLIMIENTO SEMANAL</a:t>
          </a:r>
        </a:p>
        <a:p>
          <a:pPr marL="0" indent="0" algn="ctr"/>
          <a:r>
            <a:rPr lang="es-VE" sz="3400">
              <a:solidFill>
                <a:schemeClr val="lt1"/>
              </a:solidFill>
              <a:latin typeface="Arial Rounded MT Bold" panose="020F0704030504030204" pitchFamily="34" charset="0"/>
              <a:ea typeface="+mn-ea"/>
              <a:cs typeface="+mn-cs"/>
            </a:rPr>
            <a:t>PLAN vs.</a:t>
          </a:r>
          <a:r>
            <a:rPr lang="es-VE" sz="3400" baseline="0">
              <a:solidFill>
                <a:schemeClr val="lt1"/>
              </a:solidFill>
              <a:latin typeface="Arial Rounded MT Bold" panose="020F0704030504030204" pitchFamily="34" charset="0"/>
              <a:ea typeface="+mn-ea"/>
              <a:cs typeface="+mn-cs"/>
            </a:rPr>
            <a:t> RÉEL</a:t>
          </a:r>
          <a:endParaRPr lang="es-VE" sz="3400">
            <a:solidFill>
              <a:schemeClr val="lt1"/>
            </a:solidFill>
            <a:latin typeface="Arial Rounded MT Bold" panose="020F0704030504030204" pitchFamily="34" charset="0"/>
            <a:ea typeface="+mn-ea"/>
            <a:cs typeface="+mn-cs"/>
          </a:endParaRPr>
        </a:p>
      </xdr:txBody>
    </xdr:sp>
    <xdr:clientData/>
  </xdr:twoCellAnchor>
  <xdr:twoCellAnchor>
    <xdr:from>
      <xdr:col>7</xdr:col>
      <xdr:colOff>1454728</xdr:colOff>
      <xdr:row>1</xdr:row>
      <xdr:rowOff>83128</xdr:rowOff>
    </xdr:from>
    <xdr:to>
      <xdr:col>10</xdr:col>
      <xdr:colOff>138546</xdr:colOff>
      <xdr:row>2</xdr:row>
      <xdr:rowOff>124691</xdr:rowOff>
    </xdr:to>
    <xdr:sp macro="" textlink="Réglages!H7">
      <xdr:nvSpPr>
        <xdr:cNvPr id="28" name="Rectángulo 27">
          <a:extLst>
            <a:ext uri="{FF2B5EF4-FFF2-40B4-BE49-F238E27FC236}">
              <a16:creationId xmlns:a16="http://schemas.microsoft.com/office/drawing/2014/main" id="{83CB9CF1-749B-4E7E-A54F-B5A887793D94}"/>
            </a:ext>
          </a:extLst>
        </xdr:cNvPr>
        <xdr:cNvSpPr/>
      </xdr:nvSpPr>
      <xdr:spPr>
        <a:xfrm>
          <a:off x="12541828" y="517468"/>
          <a:ext cx="3964478" cy="30064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5F06B2A-E9E2-4B72-9783-774421C0DECA}" type="TxLink">
            <a:rPr lang="en-US" sz="1800" b="0" i="0" u="none" strike="noStrike">
              <a:solidFill>
                <a:srgbClr val="16365C"/>
              </a:solidFill>
              <a:latin typeface="Quattrocento Sans"/>
              <a:ea typeface="+mn-ea"/>
              <a:cs typeface="+mn-cs"/>
            </a:rPr>
            <a:t>Chocolat</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138546</xdr:rowOff>
    </xdr:from>
    <xdr:to>
      <xdr:col>10</xdr:col>
      <xdr:colOff>138546</xdr:colOff>
      <xdr:row>2</xdr:row>
      <xdr:rowOff>443346</xdr:rowOff>
    </xdr:to>
    <xdr:sp macro="" textlink="Réglages!H8">
      <xdr:nvSpPr>
        <xdr:cNvPr id="29" name="Rectángulo 28">
          <a:extLst>
            <a:ext uri="{FF2B5EF4-FFF2-40B4-BE49-F238E27FC236}">
              <a16:creationId xmlns:a16="http://schemas.microsoft.com/office/drawing/2014/main" id="{11309A21-8C71-4E56-9BB3-E2C529DF275D}"/>
            </a:ext>
          </a:extLst>
        </xdr:cNvPr>
        <xdr:cNvSpPr/>
      </xdr:nvSpPr>
      <xdr:spPr>
        <a:xfrm>
          <a:off x="12541828" y="831966"/>
          <a:ext cx="3964478" cy="304800"/>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EE173F-5080-424D-B69D-05B9FE42240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2</xdr:row>
      <xdr:rowOff>457200</xdr:rowOff>
    </xdr:from>
    <xdr:to>
      <xdr:col>10</xdr:col>
      <xdr:colOff>138546</xdr:colOff>
      <xdr:row>3</xdr:row>
      <xdr:rowOff>221673</xdr:rowOff>
    </xdr:to>
    <xdr:sp macro="" textlink="Réglages!H9">
      <xdr:nvSpPr>
        <xdr:cNvPr id="30" name="Rectángulo 29">
          <a:extLst>
            <a:ext uri="{FF2B5EF4-FFF2-40B4-BE49-F238E27FC236}">
              <a16:creationId xmlns:a16="http://schemas.microsoft.com/office/drawing/2014/main" id="{89FA32F1-EE83-470F-817A-A5C23AA1DD62}"/>
            </a:ext>
          </a:extLst>
        </xdr:cNvPr>
        <xdr:cNvSpPr/>
      </xdr:nvSpPr>
      <xdr:spPr>
        <a:xfrm>
          <a:off x="12541828" y="1150620"/>
          <a:ext cx="3964478" cy="29787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40CB1ED-BDCE-4C03-8409-7BCC1F42E77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3</xdr:row>
      <xdr:rowOff>235528</xdr:rowOff>
    </xdr:from>
    <xdr:to>
      <xdr:col>10</xdr:col>
      <xdr:colOff>138546</xdr:colOff>
      <xdr:row>5</xdr:row>
      <xdr:rowOff>13855</xdr:rowOff>
    </xdr:to>
    <xdr:sp macro="" textlink="Réglages!H10">
      <xdr:nvSpPr>
        <xdr:cNvPr id="31" name="Rectángulo 30">
          <a:extLst>
            <a:ext uri="{FF2B5EF4-FFF2-40B4-BE49-F238E27FC236}">
              <a16:creationId xmlns:a16="http://schemas.microsoft.com/office/drawing/2014/main" id="{D2C1F5B2-AA13-41A5-9404-A865B8E68F7E}"/>
            </a:ext>
          </a:extLst>
        </xdr:cNvPr>
        <xdr:cNvSpPr/>
      </xdr:nvSpPr>
      <xdr:spPr>
        <a:xfrm>
          <a:off x="12541828" y="1462348"/>
          <a:ext cx="3964478" cy="311727"/>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D5E23B-B737-4F70-8B15-2529EDA6979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5</xdr:row>
      <xdr:rowOff>27709</xdr:rowOff>
    </xdr:from>
    <xdr:to>
      <xdr:col>10</xdr:col>
      <xdr:colOff>138546</xdr:colOff>
      <xdr:row>6</xdr:row>
      <xdr:rowOff>69273</xdr:rowOff>
    </xdr:to>
    <xdr:sp macro="" textlink="Réglages!H11">
      <xdr:nvSpPr>
        <xdr:cNvPr id="32" name="Rectángulo 31">
          <a:extLst>
            <a:ext uri="{FF2B5EF4-FFF2-40B4-BE49-F238E27FC236}">
              <a16:creationId xmlns:a16="http://schemas.microsoft.com/office/drawing/2014/main" id="{37ECBED4-EC57-4563-B50A-C4C52BFFA662}"/>
            </a:ext>
          </a:extLst>
        </xdr:cNvPr>
        <xdr:cNvSpPr/>
      </xdr:nvSpPr>
      <xdr:spPr>
        <a:xfrm>
          <a:off x="12595168" y="1810789"/>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D0830A0-2AE0-4705-AAF1-6BE833F1761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6</xdr:row>
      <xdr:rowOff>83127</xdr:rowOff>
    </xdr:from>
    <xdr:to>
      <xdr:col>10</xdr:col>
      <xdr:colOff>138546</xdr:colOff>
      <xdr:row>7</xdr:row>
      <xdr:rowOff>124691</xdr:rowOff>
    </xdr:to>
    <xdr:sp macro="" textlink="Réglages!H12">
      <xdr:nvSpPr>
        <xdr:cNvPr id="33" name="Rectángulo 32">
          <a:extLst>
            <a:ext uri="{FF2B5EF4-FFF2-40B4-BE49-F238E27FC236}">
              <a16:creationId xmlns:a16="http://schemas.microsoft.com/office/drawing/2014/main" id="{24D94BC5-6A5D-4D7D-9BC3-F863921F4571}"/>
            </a:ext>
          </a:extLst>
        </xdr:cNvPr>
        <xdr:cNvSpPr/>
      </xdr:nvSpPr>
      <xdr:spPr>
        <a:xfrm>
          <a:off x="12595168" y="2140527"/>
          <a:ext cx="3987338" cy="31588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2DE6248-C795-43F4-8175-44C55F27D63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7</xdr:row>
      <xdr:rowOff>138546</xdr:rowOff>
    </xdr:from>
    <xdr:to>
      <xdr:col>10</xdr:col>
      <xdr:colOff>138546</xdr:colOff>
      <xdr:row>8</xdr:row>
      <xdr:rowOff>180109</xdr:rowOff>
    </xdr:to>
    <xdr:sp macro="" textlink="Réglages!H13">
      <xdr:nvSpPr>
        <xdr:cNvPr id="34" name="Rectángulo 33">
          <a:extLst>
            <a:ext uri="{FF2B5EF4-FFF2-40B4-BE49-F238E27FC236}">
              <a16:creationId xmlns:a16="http://schemas.microsoft.com/office/drawing/2014/main" id="{BC3CF91B-B8B6-40DE-93E8-A2CFB4666D7D}"/>
            </a:ext>
          </a:extLst>
        </xdr:cNvPr>
        <xdr:cNvSpPr/>
      </xdr:nvSpPr>
      <xdr:spPr>
        <a:xfrm>
          <a:off x="12541828" y="2432166"/>
          <a:ext cx="3964478" cy="308263"/>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E074AAD-8E26-49E9-AB94-0DAF9E472A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8</xdr:row>
      <xdr:rowOff>193963</xdr:rowOff>
    </xdr:from>
    <xdr:to>
      <xdr:col>10</xdr:col>
      <xdr:colOff>138546</xdr:colOff>
      <xdr:row>9</xdr:row>
      <xdr:rowOff>235527</xdr:rowOff>
    </xdr:to>
    <xdr:sp macro="" textlink="Réglages!H14">
      <xdr:nvSpPr>
        <xdr:cNvPr id="35" name="Rectángulo 34">
          <a:extLst>
            <a:ext uri="{FF2B5EF4-FFF2-40B4-BE49-F238E27FC236}">
              <a16:creationId xmlns:a16="http://schemas.microsoft.com/office/drawing/2014/main" id="{630D76AF-8A28-4187-AEDB-AA1B0FD2D0ED}"/>
            </a:ext>
          </a:extLst>
        </xdr:cNvPr>
        <xdr:cNvSpPr/>
      </xdr:nvSpPr>
      <xdr:spPr>
        <a:xfrm>
          <a:off x="12541828" y="27542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8DA92B3-547C-4DCD-AAA2-15F3147E163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9</xdr:row>
      <xdr:rowOff>249381</xdr:rowOff>
    </xdr:from>
    <xdr:to>
      <xdr:col>10</xdr:col>
      <xdr:colOff>138546</xdr:colOff>
      <xdr:row>11</xdr:row>
      <xdr:rowOff>27709</xdr:rowOff>
    </xdr:to>
    <xdr:sp macro="" textlink="Réglages!H15">
      <xdr:nvSpPr>
        <xdr:cNvPr id="36" name="Rectángulo 35">
          <a:extLst>
            <a:ext uri="{FF2B5EF4-FFF2-40B4-BE49-F238E27FC236}">
              <a16:creationId xmlns:a16="http://schemas.microsoft.com/office/drawing/2014/main" id="{0DA8CD2F-4056-4BEB-8CE3-B7CA38E6E556}"/>
            </a:ext>
          </a:extLst>
        </xdr:cNvPr>
        <xdr:cNvSpPr/>
      </xdr:nvSpPr>
      <xdr:spPr>
        <a:xfrm>
          <a:off x="12541828" y="3076401"/>
          <a:ext cx="3964478" cy="31172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43C4E88-B30F-4D02-A30A-0730099E309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1454728</xdr:colOff>
      <xdr:row>11</xdr:row>
      <xdr:rowOff>41563</xdr:rowOff>
    </xdr:from>
    <xdr:to>
      <xdr:col>10</xdr:col>
      <xdr:colOff>138546</xdr:colOff>
      <xdr:row>12</xdr:row>
      <xdr:rowOff>83127</xdr:rowOff>
    </xdr:to>
    <xdr:sp macro="" textlink="Réglages!H16">
      <xdr:nvSpPr>
        <xdr:cNvPr id="37" name="Rectángulo 36">
          <a:extLst>
            <a:ext uri="{FF2B5EF4-FFF2-40B4-BE49-F238E27FC236}">
              <a16:creationId xmlns:a16="http://schemas.microsoft.com/office/drawing/2014/main" id="{D8F8244A-1019-4C09-B5D9-AA2FE0464021}"/>
            </a:ext>
          </a:extLst>
        </xdr:cNvPr>
        <xdr:cNvSpPr/>
      </xdr:nvSpPr>
      <xdr:spPr>
        <a:xfrm>
          <a:off x="12541828" y="3401983"/>
          <a:ext cx="3964478" cy="308264"/>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393CF43-1BB7-4C6D-B564-00C81E245B44}"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xdr:row>
      <xdr:rowOff>83126</xdr:rowOff>
    </xdr:from>
    <xdr:to>
      <xdr:col>11</xdr:col>
      <xdr:colOff>374073</xdr:colOff>
      <xdr:row>2</xdr:row>
      <xdr:rowOff>124691</xdr:rowOff>
    </xdr:to>
    <xdr:sp macro="" textlink="$C$176">
      <xdr:nvSpPr>
        <xdr:cNvPr id="38" name="Rectángulo 37">
          <a:extLst>
            <a:ext uri="{FF2B5EF4-FFF2-40B4-BE49-F238E27FC236}">
              <a16:creationId xmlns:a16="http://schemas.microsoft.com/office/drawing/2014/main" id="{98765E8C-3BD3-4498-96B7-3C27ADC3DA07}"/>
            </a:ext>
          </a:extLst>
        </xdr:cNvPr>
        <xdr:cNvSpPr/>
      </xdr:nvSpPr>
      <xdr:spPr>
        <a:xfrm>
          <a:off x="16561725" y="517466"/>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5E5741D-06CE-4B66-B779-78787DDCB8A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138544</xdr:rowOff>
    </xdr:from>
    <xdr:to>
      <xdr:col>11</xdr:col>
      <xdr:colOff>374073</xdr:colOff>
      <xdr:row>2</xdr:row>
      <xdr:rowOff>443346</xdr:rowOff>
    </xdr:to>
    <xdr:sp macro="" textlink="$C$177">
      <xdr:nvSpPr>
        <xdr:cNvPr id="39" name="Rectángulo 38">
          <a:extLst>
            <a:ext uri="{FF2B5EF4-FFF2-40B4-BE49-F238E27FC236}">
              <a16:creationId xmlns:a16="http://schemas.microsoft.com/office/drawing/2014/main" id="{5A2159B0-8EBC-4B38-BEF5-D92340865B08}"/>
            </a:ext>
          </a:extLst>
        </xdr:cNvPr>
        <xdr:cNvSpPr/>
      </xdr:nvSpPr>
      <xdr:spPr>
        <a:xfrm>
          <a:off x="16561725" y="831964"/>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F1CF9F-0C51-41B1-A480-C60525EB2E4A}"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2</xdr:row>
      <xdr:rowOff>457198</xdr:rowOff>
    </xdr:from>
    <xdr:to>
      <xdr:col>11</xdr:col>
      <xdr:colOff>374073</xdr:colOff>
      <xdr:row>3</xdr:row>
      <xdr:rowOff>221673</xdr:rowOff>
    </xdr:to>
    <xdr:sp macro="" textlink="$C$178">
      <xdr:nvSpPr>
        <xdr:cNvPr id="40" name="Rectángulo 39">
          <a:extLst>
            <a:ext uri="{FF2B5EF4-FFF2-40B4-BE49-F238E27FC236}">
              <a16:creationId xmlns:a16="http://schemas.microsoft.com/office/drawing/2014/main" id="{F8C23A55-4FF8-4E97-831B-4553CB8E50A1}"/>
            </a:ext>
          </a:extLst>
        </xdr:cNvPr>
        <xdr:cNvSpPr/>
      </xdr:nvSpPr>
      <xdr:spPr>
        <a:xfrm>
          <a:off x="16561725" y="1150618"/>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5C5B6D-DD67-4E05-968C-09F786F0F9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3</xdr:row>
      <xdr:rowOff>235526</xdr:rowOff>
    </xdr:from>
    <xdr:to>
      <xdr:col>11</xdr:col>
      <xdr:colOff>374073</xdr:colOff>
      <xdr:row>5</xdr:row>
      <xdr:rowOff>13855</xdr:rowOff>
    </xdr:to>
    <xdr:sp macro="" textlink="$C$179">
      <xdr:nvSpPr>
        <xdr:cNvPr id="41" name="Rectángulo 40">
          <a:extLst>
            <a:ext uri="{FF2B5EF4-FFF2-40B4-BE49-F238E27FC236}">
              <a16:creationId xmlns:a16="http://schemas.microsoft.com/office/drawing/2014/main" id="{EA014B32-9512-43DB-AB46-32A3234FDF6A}"/>
            </a:ext>
          </a:extLst>
        </xdr:cNvPr>
        <xdr:cNvSpPr/>
      </xdr:nvSpPr>
      <xdr:spPr>
        <a:xfrm>
          <a:off x="16561725" y="1462346"/>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4A2D9B5-CBF6-46E8-B921-396304CE963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5</xdr:row>
      <xdr:rowOff>27707</xdr:rowOff>
    </xdr:from>
    <xdr:to>
      <xdr:col>11</xdr:col>
      <xdr:colOff>374073</xdr:colOff>
      <xdr:row>6</xdr:row>
      <xdr:rowOff>69273</xdr:rowOff>
    </xdr:to>
    <xdr:sp macro="" textlink="$C$180">
      <xdr:nvSpPr>
        <xdr:cNvPr id="42" name="Rectángulo 41">
          <a:extLst>
            <a:ext uri="{FF2B5EF4-FFF2-40B4-BE49-F238E27FC236}">
              <a16:creationId xmlns:a16="http://schemas.microsoft.com/office/drawing/2014/main" id="{AD6AC66F-6264-44B9-9347-85635470F474}"/>
            </a:ext>
          </a:extLst>
        </xdr:cNvPr>
        <xdr:cNvSpPr/>
      </xdr:nvSpPr>
      <xdr:spPr>
        <a:xfrm>
          <a:off x="16561725" y="1787927"/>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E9AB59-D643-44BA-A4B1-BCBB22AC279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6</xdr:row>
      <xdr:rowOff>83125</xdr:rowOff>
    </xdr:from>
    <xdr:to>
      <xdr:col>11</xdr:col>
      <xdr:colOff>374073</xdr:colOff>
      <xdr:row>7</xdr:row>
      <xdr:rowOff>124691</xdr:rowOff>
    </xdr:to>
    <xdr:sp macro="" textlink="$C$181">
      <xdr:nvSpPr>
        <xdr:cNvPr id="43" name="Rectángulo 42">
          <a:extLst>
            <a:ext uri="{FF2B5EF4-FFF2-40B4-BE49-F238E27FC236}">
              <a16:creationId xmlns:a16="http://schemas.microsoft.com/office/drawing/2014/main" id="{4F4266F5-B38E-4CA8-91FD-17BE9A51D590}"/>
            </a:ext>
          </a:extLst>
        </xdr:cNvPr>
        <xdr:cNvSpPr/>
      </xdr:nvSpPr>
      <xdr:spPr>
        <a:xfrm>
          <a:off x="16561725" y="2110045"/>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1B562-C678-4799-B240-42A0CBF8B6C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7</xdr:row>
      <xdr:rowOff>138544</xdr:rowOff>
    </xdr:from>
    <xdr:to>
      <xdr:col>11</xdr:col>
      <xdr:colOff>374073</xdr:colOff>
      <xdr:row>8</xdr:row>
      <xdr:rowOff>180109</xdr:rowOff>
    </xdr:to>
    <xdr:sp macro="" textlink="$C$182">
      <xdr:nvSpPr>
        <xdr:cNvPr id="44" name="Rectángulo 43">
          <a:extLst>
            <a:ext uri="{FF2B5EF4-FFF2-40B4-BE49-F238E27FC236}">
              <a16:creationId xmlns:a16="http://schemas.microsoft.com/office/drawing/2014/main" id="{743CB32E-C32C-429C-9170-6F9692BEC1D6}"/>
            </a:ext>
          </a:extLst>
        </xdr:cNvPr>
        <xdr:cNvSpPr/>
      </xdr:nvSpPr>
      <xdr:spPr>
        <a:xfrm>
          <a:off x="16561725" y="2432164"/>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D17E53-34E1-4D98-9CBD-328DF1C5588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8</xdr:row>
      <xdr:rowOff>193961</xdr:rowOff>
    </xdr:from>
    <xdr:to>
      <xdr:col>11</xdr:col>
      <xdr:colOff>374073</xdr:colOff>
      <xdr:row>9</xdr:row>
      <xdr:rowOff>235527</xdr:rowOff>
    </xdr:to>
    <xdr:sp macro="" textlink="$C$183">
      <xdr:nvSpPr>
        <xdr:cNvPr id="45" name="Rectángulo 44">
          <a:extLst>
            <a:ext uri="{FF2B5EF4-FFF2-40B4-BE49-F238E27FC236}">
              <a16:creationId xmlns:a16="http://schemas.microsoft.com/office/drawing/2014/main" id="{7E5A0303-7665-4DA1-940E-0B5F9E5E3FE7}"/>
            </a:ext>
          </a:extLst>
        </xdr:cNvPr>
        <xdr:cNvSpPr/>
      </xdr:nvSpPr>
      <xdr:spPr>
        <a:xfrm>
          <a:off x="16561725" y="27542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16E002-2AE9-43E4-9AE2-747B13C92B6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9</xdr:row>
      <xdr:rowOff>249380</xdr:rowOff>
    </xdr:from>
    <xdr:to>
      <xdr:col>11</xdr:col>
      <xdr:colOff>374073</xdr:colOff>
      <xdr:row>11</xdr:row>
      <xdr:rowOff>27709</xdr:rowOff>
    </xdr:to>
    <xdr:sp macro="" textlink="$C$184">
      <xdr:nvSpPr>
        <xdr:cNvPr id="46" name="Rectángulo 45">
          <a:extLst>
            <a:ext uri="{FF2B5EF4-FFF2-40B4-BE49-F238E27FC236}">
              <a16:creationId xmlns:a16="http://schemas.microsoft.com/office/drawing/2014/main" id="{D48E8702-1D1E-4798-94F4-3846AE662526}"/>
            </a:ext>
          </a:extLst>
        </xdr:cNvPr>
        <xdr:cNvSpPr/>
      </xdr:nvSpPr>
      <xdr:spPr>
        <a:xfrm>
          <a:off x="16561725" y="3076400"/>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523B5FF-7BC5-4358-B771-0A8EDF9C43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10</xdr:col>
      <xdr:colOff>193965</xdr:colOff>
      <xdr:row>11</xdr:row>
      <xdr:rowOff>41561</xdr:rowOff>
    </xdr:from>
    <xdr:to>
      <xdr:col>11</xdr:col>
      <xdr:colOff>374073</xdr:colOff>
      <xdr:row>12</xdr:row>
      <xdr:rowOff>83127</xdr:rowOff>
    </xdr:to>
    <xdr:sp macro="" textlink="$C$185">
      <xdr:nvSpPr>
        <xdr:cNvPr id="47" name="Rectángulo 46">
          <a:extLst>
            <a:ext uri="{FF2B5EF4-FFF2-40B4-BE49-F238E27FC236}">
              <a16:creationId xmlns:a16="http://schemas.microsoft.com/office/drawing/2014/main" id="{66CADAA4-7942-4672-B4C2-1550FB76A689}"/>
            </a:ext>
          </a:extLst>
        </xdr:cNvPr>
        <xdr:cNvSpPr/>
      </xdr:nvSpPr>
      <xdr:spPr>
        <a:xfrm>
          <a:off x="16561725" y="3401981"/>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B644702-1813-4A41-AC03-9BC3B63AC68B}"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7</xdr:col>
      <xdr:colOff>1440874</xdr:colOff>
      <xdr:row>0</xdr:row>
      <xdr:rowOff>138546</xdr:rowOff>
    </xdr:from>
    <xdr:to>
      <xdr:col>10</xdr:col>
      <xdr:colOff>124692</xdr:colOff>
      <xdr:row>1</xdr:row>
      <xdr:rowOff>13854</xdr:rowOff>
    </xdr:to>
    <xdr:sp macro="" textlink="">
      <xdr:nvSpPr>
        <xdr:cNvPr id="48" name="Rectángulo 47">
          <a:extLst>
            <a:ext uri="{FF2B5EF4-FFF2-40B4-BE49-F238E27FC236}">
              <a16:creationId xmlns:a16="http://schemas.microsoft.com/office/drawing/2014/main" id="{BF029903-3910-42E7-97A5-0FB1D646DCF6}"/>
            </a:ext>
          </a:extLst>
        </xdr:cNvPr>
        <xdr:cNvSpPr/>
      </xdr:nvSpPr>
      <xdr:spPr>
        <a:xfrm>
          <a:off x="12527974" y="138546"/>
          <a:ext cx="3964478" cy="309648"/>
        </a:xfrm>
        <a:prstGeom prst="rect">
          <a:avLst/>
        </a:prstGeom>
        <a:solidFill>
          <a:schemeClr val="accent1">
            <a:lumMod val="40000"/>
            <a:lumOff val="6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Produits</a:t>
          </a:r>
        </a:p>
      </xdr:txBody>
    </xdr:sp>
    <xdr:clientData/>
  </xdr:twoCellAnchor>
  <xdr:twoCellAnchor>
    <xdr:from>
      <xdr:col>10</xdr:col>
      <xdr:colOff>180111</xdr:colOff>
      <xdr:row>0</xdr:row>
      <xdr:rowOff>138544</xdr:rowOff>
    </xdr:from>
    <xdr:to>
      <xdr:col>11</xdr:col>
      <xdr:colOff>360219</xdr:colOff>
      <xdr:row>1</xdr:row>
      <xdr:rowOff>13854</xdr:rowOff>
    </xdr:to>
    <xdr:sp macro="" textlink="">
      <xdr:nvSpPr>
        <xdr:cNvPr id="49" name="Rectángulo 48">
          <a:extLst>
            <a:ext uri="{FF2B5EF4-FFF2-40B4-BE49-F238E27FC236}">
              <a16:creationId xmlns:a16="http://schemas.microsoft.com/office/drawing/2014/main" id="{9E61599C-5350-4330-AFA3-C8FDFE7FBE0C}"/>
            </a:ext>
          </a:extLst>
        </xdr:cNvPr>
        <xdr:cNvSpPr/>
      </xdr:nvSpPr>
      <xdr:spPr>
        <a:xfrm>
          <a:off x="16547871"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Objectif semestriel (unité)</a:t>
          </a:r>
        </a:p>
      </xdr:txBody>
    </xdr:sp>
    <xdr:clientData/>
  </xdr:twoCellAnchor>
  <xdr:twoCellAnchor>
    <xdr:from>
      <xdr:col>11</xdr:col>
      <xdr:colOff>457202</xdr:colOff>
      <xdr:row>0</xdr:row>
      <xdr:rowOff>138544</xdr:rowOff>
    </xdr:from>
    <xdr:to>
      <xdr:col>12</xdr:col>
      <xdr:colOff>637309</xdr:colOff>
      <xdr:row>1</xdr:row>
      <xdr:rowOff>13854</xdr:rowOff>
    </xdr:to>
    <xdr:sp macro="" textlink="">
      <xdr:nvSpPr>
        <xdr:cNvPr id="50" name="Rectángulo 49">
          <a:extLst>
            <a:ext uri="{FF2B5EF4-FFF2-40B4-BE49-F238E27FC236}">
              <a16:creationId xmlns:a16="http://schemas.microsoft.com/office/drawing/2014/main" id="{7A51B58F-455C-495F-8555-CB8DC8DCEAB6}"/>
            </a:ext>
          </a:extLst>
        </xdr:cNvPr>
        <xdr:cNvSpPr/>
      </xdr:nvSpPr>
      <xdr:spPr>
        <a:xfrm>
          <a:off x="18585182" y="138544"/>
          <a:ext cx="1940327"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Valeur réelle Sem. (Unité)</a:t>
          </a:r>
        </a:p>
      </xdr:txBody>
    </xdr:sp>
    <xdr:clientData/>
  </xdr:twoCellAnchor>
  <xdr:twoCellAnchor>
    <xdr:from>
      <xdr:col>11</xdr:col>
      <xdr:colOff>457201</xdr:colOff>
      <xdr:row>1</xdr:row>
      <xdr:rowOff>83125</xdr:rowOff>
    </xdr:from>
    <xdr:to>
      <xdr:col>12</xdr:col>
      <xdr:colOff>637308</xdr:colOff>
      <xdr:row>2</xdr:row>
      <xdr:rowOff>124690</xdr:rowOff>
    </xdr:to>
    <xdr:sp macro="" textlink="$D$176">
      <xdr:nvSpPr>
        <xdr:cNvPr id="51" name="Rectángulo 50">
          <a:extLst>
            <a:ext uri="{FF2B5EF4-FFF2-40B4-BE49-F238E27FC236}">
              <a16:creationId xmlns:a16="http://schemas.microsoft.com/office/drawing/2014/main" id="{6422A786-7790-4B4E-88AC-1BB17D90C27F}"/>
            </a:ext>
          </a:extLst>
        </xdr:cNvPr>
        <xdr:cNvSpPr/>
      </xdr:nvSpPr>
      <xdr:spPr>
        <a:xfrm>
          <a:off x="18585181" y="517465"/>
          <a:ext cx="1940327"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365928-0B56-438C-8F34-305344CD6BA7}"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138543</xdr:rowOff>
    </xdr:from>
    <xdr:to>
      <xdr:col>12</xdr:col>
      <xdr:colOff>637308</xdr:colOff>
      <xdr:row>2</xdr:row>
      <xdr:rowOff>443345</xdr:rowOff>
    </xdr:to>
    <xdr:sp macro="" textlink="$D$177">
      <xdr:nvSpPr>
        <xdr:cNvPr id="52" name="Rectángulo 51">
          <a:extLst>
            <a:ext uri="{FF2B5EF4-FFF2-40B4-BE49-F238E27FC236}">
              <a16:creationId xmlns:a16="http://schemas.microsoft.com/office/drawing/2014/main" id="{E330E937-163B-4933-8302-10F23F023E06}"/>
            </a:ext>
          </a:extLst>
        </xdr:cNvPr>
        <xdr:cNvSpPr/>
      </xdr:nvSpPr>
      <xdr:spPr>
        <a:xfrm>
          <a:off x="18585181" y="831963"/>
          <a:ext cx="1940327"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0FDB8D0-1B1B-41AF-B142-34A579068CF9}"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2</xdr:row>
      <xdr:rowOff>457197</xdr:rowOff>
    </xdr:from>
    <xdr:to>
      <xdr:col>12</xdr:col>
      <xdr:colOff>637308</xdr:colOff>
      <xdr:row>3</xdr:row>
      <xdr:rowOff>221672</xdr:rowOff>
    </xdr:to>
    <xdr:sp macro="" textlink="$D$178">
      <xdr:nvSpPr>
        <xdr:cNvPr id="53" name="Rectángulo 52">
          <a:extLst>
            <a:ext uri="{FF2B5EF4-FFF2-40B4-BE49-F238E27FC236}">
              <a16:creationId xmlns:a16="http://schemas.microsoft.com/office/drawing/2014/main" id="{657E73C3-97ED-4A4D-A87F-702DDDF16605}"/>
            </a:ext>
          </a:extLst>
        </xdr:cNvPr>
        <xdr:cNvSpPr/>
      </xdr:nvSpPr>
      <xdr:spPr>
        <a:xfrm>
          <a:off x="18585181" y="1150617"/>
          <a:ext cx="1940327"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AE18988-C36F-4CF1-93E7-BFD39CE41B0F}"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3</xdr:row>
      <xdr:rowOff>235525</xdr:rowOff>
    </xdr:from>
    <xdr:to>
      <xdr:col>12</xdr:col>
      <xdr:colOff>637308</xdr:colOff>
      <xdr:row>5</xdr:row>
      <xdr:rowOff>13854</xdr:rowOff>
    </xdr:to>
    <xdr:sp macro="" textlink="$D$179">
      <xdr:nvSpPr>
        <xdr:cNvPr id="54" name="Rectángulo 53">
          <a:extLst>
            <a:ext uri="{FF2B5EF4-FFF2-40B4-BE49-F238E27FC236}">
              <a16:creationId xmlns:a16="http://schemas.microsoft.com/office/drawing/2014/main" id="{E94F47DC-2BC2-4DBD-9EBD-AFA8FA4D3264}"/>
            </a:ext>
          </a:extLst>
        </xdr:cNvPr>
        <xdr:cNvSpPr/>
      </xdr:nvSpPr>
      <xdr:spPr>
        <a:xfrm>
          <a:off x="18585181" y="1462345"/>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1E1B05-664E-4771-B1C7-5F219D7CCAD5}"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5</xdr:row>
      <xdr:rowOff>27706</xdr:rowOff>
    </xdr:from>
    <xdr:to>
      <xdr:col>12</xdr:col>
      <xdr:colOff>637308</xdr:colOff>
      <xdr:row>6</xdr:row>
      <xdr:rowOff>69272</xdr:rowOff>
    </xdr:to>
    <xdr:sp macro="" textlink="$D$180">
      <xdr:nvSpPr>
        <xdr:cNvPr id="55" name="Rectángulo 54">
          <a:extLst>
            <a:ext uri="{FF2B5EF4-FFF2-40B4-BE49-F238E27FC236}">
              <a16:creationId xmlns:a16="http://schemas.microsoft.com/office/drawing/2014/main" id="{67C500ED-2063-498A-A7DE-981968BEA543}"/>
            </a:ext>
          </a:extLst>
        </xdr:cNvPr>
        <xdr:cNvSpPr/>
      </xdr:nvSpPr>
      <xdr:spPr>
        <a:xfrm>
          <a:off x="18585181" y="1787926"/>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8B4E6FD-CDF1-4AEA-AB96-CBD145389FF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6</xdr:row>
      <xdr:rowOff>83124</xdr:rowOff>
    </xdr:from>
    <xdr:to>
      <xdr:col>12</xdr:col>
      <xdr:colOff>637308</xdr:colOff>
      <xdr:row>7</xdr:row>
      <xdr:rowOff>124690</xdr:rowOff>
    </xdr:to>
    <xdr:sp macro="" textlink="$D$181">
      <xdr:nvSpPr>
        <xdr:cNvPr id="56" name="Rectángulo 55">
          <a:extLst>
            <a:ext uri="{FF2B5EF4-FFF2-40B4-BE49-F238E27FC236}">
              <a16:creationId xmlns:a16="http://schemas.microsoft.com/office/drawing/2014/main" id="{33BFD5E9-1AF5-4BFF-8883-0397CDBBFD10}"/>
            </a:ext>
          </a:extLst>
        </xdr:cNvPr>
        <xdr:cNvSpPr/>
      </xdr:nvSpPr>
      <xdr:spPr>
        <a:xfrm>
          <a:off x="18585181" y="2110044"/>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27D445-EC25-4E56-A19E-2FF03D861A66}"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7</xdr:row>
      <xdr:rowOff>138543</xdr:rowOff>
    </xdr:from>
    <xdr:to>
      <xdr:col>12</xdr:col>
      <xdr:colOff>637308</xdr:colOff>
      <xdr:row>8</xdr:row>
      <xdr:rowOff>180108</xdr:rowOff>
    </xdr:to>
    <xdr:sp macro="" textlink="$D$182">
      <xdr:nvSpPr>
        <xdr:cNvPr id="57" name="Rectángulo 56">
          <a:extLst>
            <a:ext uri="{FF2B5EF4-FFF2-40B4-BE49-F238E27FC236}">
              <a16:creationId xmlns:a16="http://schemas.microsoft.com/office/drawing/2014/main" id="{13CA3393-4FAF-4768-AB72-8F191F047121}"/>
            </a:ext>
          </a:extLst>
        </xdr:cNvPr>
        <xdr:cNvSpPr/>
      </xdr:nvSpPr>
      <xdr:spPr>
        <a:xfrm>
          <a:off x="18585181" y="2432163"/>
          <a:ext cx="1940327"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93C4EBB-26AF-42B7-802B-D554E4F530A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8</xdr:row>
      <xdr:rowOff>193960</xdr:rowOff>
    </xdr:from>
    <xdr:to>
      <xdr:col>12</xdr:col>
      <xdr:colOff>637308</xdr:colOff>
      <xdr:row>9</xdr:row>
      <xdr:rowOff>235526</xdr:rowOff>
    </xdr:to>
    <xdr:sp macro="" textlink="$D$183">
      <xdr:nvSpPr>
        <xdr:cNvPr id="58" name="Rectángulo 57">
          <a:extLst>
            <a:ext uri="{FF2B5EF4-FFF2-40B4-BE49-F238E27FC236}">
              <a16:creationId xmlns:a16="http://schemas.microsoft.com/office/drawing/2014/main" id="{973D758B-8C88-420F-ABB7-F72A3F47AE3C}"/>
            </a:ext>
          </a:extLst>
        </xdr:cNvPr>
        <xdr:cNvSpPr/>
      </xdr:nvSpPr>
      <xdr:spPr>
        <a:xfrm>
          <a:off x="18585181" y="27542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825D62-1749-49CF-905F-8BC6268EFC0E}"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9</xdr:row>
      <xdr:rowOff>249379</xdr:rowOff>
    </xdr:from>
    <xdr:to>
      <xdr:col>12</xdr:col>
      <xdr:colOff>637308</xdr:colOff>
      <xdr:row>11</xdr:row>
      <xdr:rowOff>27708</xdr:rowOff>
    </xdr:to>
    <xdr:sp macro="" textlink="$D$184">
      <xdr:nvSpPr>
        <xdr:cNvPr id="59" name="Rectángulo 58">
          <a:extLst>
            <a:ext uri="{FF2B5EF4-FFF2-40B4-BE49-F238E27FC236}">
              <a16:creationId xmlns:a16="http://schemas.microsoft.com/office/drawing/2014/main" id="{873BFC83-7D9C-4DBB-9D4F-BF82D3BC4676}"/>
            </a:ext>
          </a:extLst>
        </xdr:cNvPr>
        <xdr:cNvSpPr/>
      </xdr:nvSpPr>
      <xdr:spPr>
        <a:xfrm>
          <a:off x="18585181" y="3076399"/>
          <a:ext cx="1940327"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9D644B-DA41-453E-9EA1-79095AB639D2}"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11</xdr:col>
      <xdr:colOff>457201</xdr:colOff>
      <xdr:row>11</xdr:row>
      <xdr:rowOff>41560</xdr:rowOff>
    </xdr:from>
    <xdr:to>
      <xdr:col>12</xdr:col>
      <xdr:colOff>637308</xdr:colOff>
      <xdr:row>12</xdr:row>
      <xdr:rowOff>83126</xdr:rowOff>
    </xdr:to>
    <xdr:sp macro="" textlink="$D$185">
      <xdr:nvSpPr>
        <xdr:cNvPr id="60" name="Rectángulo 59">
          <a:extLst>
            <a:ext uri="{FF2B5EF4-FFF2-40B4-BE49-F238E27FC236}">
              <a16:creationId xmlns:a16="http://schemas.microsoft.com/office/drawing/2014/main" id="{F8E7157D-CA6E-409E-BFA7-DEEE9E7F166D}"/>
            </a:ext>
          </a:extLst>
        </xdr:cNvPr>
        <xdr:cNvSpPr/>
      </xdr:nvSpPr>
      <xdr:spPr>
        <a:xfrm>
          <a:off x="18585181" y="3401980"/>
          <a:ext cx="1940327"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7493276-BDC9-4F20-8DC8-5E37180C6724}" type="TxLink">
            <a:rPr lang="en-US" sz="1800" b="0" i="0" u="none" strike="noStrike">
              <a:solidFill>
                <a:srgbClr val="16365C"/>
              </a:solidFill>
              <a:latin typeface="Quattrocento Sans"/>
              <a:ea typeface="+mn-ea"/>
              <a:cs typeface="+mn-cs"/>
            </a:rPr>
            <a:t> -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734292</xdr:colOff>
      <xdr:row>0</xdr:row>
      <xdr:rowOff>138544</xdr:rowOff>
    </xdr:from>
    <xdr:to>
      <xdr:col>13</xdr:col>
      <xdr:colOff>914400</xdr:colOff>
      <xdr:row>1</xdr:row>
      <xdr:rowOff>13854</xdr:rowOff>
    </xdr:to>
    <xdr:sp macro="" textlink="">
      <xdr:nvSpPr>
        <xdr:cNvPr id="61" name="Rectángulo 60">
          <a:extLst>
            <a:ext uri="{FF2B5EF4-FFF2-40B4-BE49-F238E27FC236}">
              <a16:creationId xmlns:a16="http://schemas.microsoft.com/office/drawing/2014/main" id="{E85FE90C-8B7E-4B2C-AA09-89293820EAB4}"/>
            </a:ext>
          </a:extLst>
        </xdr:cNvPr>
        <xdr:cNvSpPr/>
      </xdr:nvSpPr>
      <xdr:spPr>
        <a:xfrm>
          <a:off x="20622492" y="138544"/>
          <a:ext cx="1940328" cy="309650"/>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16365C"/>
              </a:solidFill>
              <a:latin typeface="Quattrocento Sans"/>
              <a:ea typeface="+mn-ea"/>
              <a:cs typeface="+mn-cs"/>
            </a:rPr>
            <a:t>Unité</a:t>
          </a:r>
        </a:p>
      </xdr:txBody>
    </xdr:sp>
    <xdr:clientData/>
  </xdr:twoCellAnchor>
  <xdr:twoCellAnchor>
    <xdr:from>
      <xdr:col>12</xdr:col>
      <xdr:colOff>734291</xdr:colOff>
      <xdr:row>1</xdr:row>
      <xdr:rowOff>83125</xdr:rowOff>
    </xdr:from>
    <xdr:to>
      <xdr:col>13</xdr:col>
      <xdr:colOff>914399</xdr:colOff>
      <xdr:row>2</xdr:row>
      <xdr:rowOff>124690</xdr:rowOff>
    </xdr:to>
    <xdr:sp macro="" textlink="Réglages!I7">
      <xdr:nvSpPr>
        <xdr:cNvPr id="62" name="Rectángulo 61">
          <a:extLst>
            <a:ext uri="{FF2B5EF4-FFF2-40B4-BE49-F238E27FC236}">
              <a16:creationId xmlns:a16="http://schemas.microsoft.com/office/drawing/2014/main" id="{1EDDFB73-EAB5-4C66-821F-5067915E57D5}"/>
            </a:ext>
          </a:extLst>
        </xdr:cNvPr>
        <xdr:cNvSpPr/>
      </xdr:nvSpPr>
      <xdr:spPr>
        <a:xfrm>
          <a:off x="20622491" y="517465"/>
          <a:ext cx="1940328" cy="30064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1CE2F5C-18B4-4865-9AB7-5FB70460BBF2}" type="TxLink">
            <a:rPr lang="en-US" sz="1800" b="0" i="0" u="none" strike="noStrike">
              <a:solidFill>
                <a:srgbClr val="16365C"/>
              </a:solidFill>
              <a:latin typeface="Quattrocento Sans"/>
              <a:ea typeface="+mn-ea"/>
              <a:cs typeface="+mn-cs"/>
            </a:rPr>
            <a:t>Paquets de 10</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138543</xdr:rowOff>
    </xdr:from>
    <xdr:to>
      <xdr:col>13</xdr:col>
      <xdr:colOff>914399</xdr:colOff>
      <xdr:row>2</xdr:row>
      <xdr:rowOff>443345</xdr:rowOff>
    </xdr:to>
    <xdr:sp macro="" textlink="Réglages!I8">
      <xdr:nvSpPr>
        <xdr:cNvPr id="63" name="Rectángulo 62">
          <a:extLst>
            <a:ext uri="{FF2B5EF4-FFF2-40B4-BE49-F238E27FC236}">
              <a16:creationId xmlns:a16="http://schemas.microsoft.com/office/drawing/2014/main" id="{005AEA18-1890-491B-A434-0E998A01F9B2}"/>
            </a:ext>
          </a:extLst>
        </xdr:cNvPr>
        <xdr:cNvSpPr/>
      </xdr:nvSpPr>
      <xdr:spPr>
        <a:xfrm>
          <a:off x="20622491" y="831963"/>
          <a:ext cx="1940328" cy="304802"/>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84BB85F-2970-4277-8EDC-6BEF864B061A}"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2</xdr:row>
      <xdr:rowOff>457197</xdr:rowOff>
    </xdr:from>
    <xdr:to>
      <xdr:col>13</xdr:col>
      <xdr:colOff>914399</xdr:colOff>
      <xdr:row>3</xdr:row>
      <xdr:rowOff>221672</xdr:rowOff>
    </xdr:to>
    <xdr:sp macro="" textlink="Réglages!I9">
      <xdr:nvSpPr>
        <xdr:cNvPr id="64" name="Rectángulo 63">
          <a:extLst>
            <a:ext uri="{FF2B5EF4-FFF2-40B4-BE49-F238E27FC236}">
              <a16:creationId xmlns:a16="http://schemas.microsoft.com/office/drawing/2014/main" id="{FCBE8E65-6A13-4EF4-8025-81CA17525699}"/>
            </a:ext>
          </a:extLst>
        </xdr:cNvPr>
        <xdr:cNvSpPr/>
      </xdr:nvSpPr>
      <xdr:spPr>
        <a:xfrm>
          <a:off x="20622491" y="1150617"/>
          <a:ext cx="1940328" cy="29787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FF0F722-C722-4FF6-9454-3ABB10E36B68}"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3</xdr:row>
      <xdr:rowOff>235525</xdr:rowOff>
    </xdr:from>
    <xdr:to>
      <xdr:col>13</xdr:col>
      <xdr:colOff>914399</xdr:colOff>
      <xdr:row>5</xdr:row>
      <xdr:rowOff>13854</xdr:rowOff>
    </xdr:to>
    <xdr:sp macro="" textlink="Réglages!I10">
      <xdr:nvSpPr>
        <xdr:cNvPr id="65" name="Rectángulo 64">
          <a:extLst>
            <a:ext uri="{FF2B5EF4-FFF2-40B4-BE49-F238E27FC236}">
              <a16:creationId xmlns:a16="http://schemas.microsoft.com/office/drawing/2014/main" id="{5A7025C0-9988-4D8C-8C77-C7A2571F0B20}"/>
            </a:ext>
          </a:extLst>
        </xdr:cNvPr>
        <xdr:cNvSpPr/>
      </xdr:nvSpPr>
      <xdr:spPr>
        <a:xfrm>
          <a:off x="20622491" y="1462345"/>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6A33B53-5060-4F2B-8ACF-597F2929E84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5</xdr:row>
      <xdr:rowOff>27706</xdr:rowOff>
    </xdr:from>
    <xdr:to>
      <xdr:col>13</xdr:col>
      <xdr:colOff>914399</xdr:colOff>
      <xdr:row>6</xdr:row>
      <xdr:rowOff>69272</xdr:rowOff>
    </xdr:to>
    <xdr:sp macro="" textlink="Réglages!I11">
      <xdr:nvSpPr>
        <xdr:cNvPr id="66" name="Rectángulo 65">
          <a:extLst>
            <a:ext uri="{FF2B5EF4-FFF2-40B4-BE49-F238E27FC236}">
              <a16:creationId xmlns:a16="http://schemas.microsoft.com/office/drawing/2014/main" id="{9C71E570-377A-4B9F-9A0B-264E023AACA3}"/>
            </a:ext>
          </a:extLst>
        </xdr:cNvPr>
        <xdr:cNvSpPr/>
      </xdr:nvSpPr>
      <xdr:spPr>
        <a:xfrm>
          <a:off x="20622491" y="1787926"/>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FDA42A7-1F8B-4FA5-80AB-19D618895776}"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6</xdr:row>
      <xdr:rowOff>83124</xdr:rowOff>
    </xdr:from>
    <xdr:to>
      <xdr:col>13</xdr:col>
      <xdr:colOff>914399</xdr:colOff>
      <xdr:row>7</xdr:row>
      <xdr:rowOff>124690</xdr:rowOff>
    </xdr:to>
    <xdr:sp macro="" textlink="Réglages!I12">
      <xdr:nvSpPr>
        <xdr:cNvPr id="67" name="Rectángulo 66">
          <a:extLst>
            <a:ext uri="{FF2B5EF4-FFF2-40B4-BE49-F238E27FC236}">
              <a16:creationId xmlns:a16="http://schemas.microsoft.com/office/drawing/2014/main" id="{4FC3ECBF-509B-4EFF-934D-88BDFC601647}"/>
            </a:ext>
          </a:extLst>
        </xdr:cNvPr>
        <xdr:cNvSpPr/>
      </xdr:nvSpPr>
      <xdr:spPr>
        <a:xfrm>
          <a:off x="20622491" y="2110044"/>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FD5190-9D83-4C95-B7BB-FFA9147931E7}"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7</xdr:row>
      <xdr:rowOff>138543</xdr:rowOff>
    </xdr:from>
    <xdr:to>
      <xdr:col>13</xdr:col>
      <xdr:colOff>914399</xdr:colOff>
      <xdr:row>8</xdr:row>
      <xdr:rowOff>180108</xdr:rowOff>
    </xdr:to>
    <xdr:sp macro="" textlink="Réglages!I13">
      <xdr:nvSpPr>
        <xdr:cNvPr id="68" name="Rectángulo 67">
          <a:extLst>
            <a:ext uri="{FF2B5EF4-FFF2-40B4-BE49-F238E27FC236}">
              <a16:creationId xmlns:a16="http://schemas.microsoft.com/office/drawing/2014/main" id="{21B4ABAB-FDE0-4C3C-8D2C-20FD523CB36F}"/>
            </a:ext>
          </a:extLst>
        </xdr:cNvPr>
        <xdr:cNvSpPr/>
      </xdr:nvSpPr>
      <xdr:spPr>
        <a:xfrm>
          <a:off x="20622491" y="2432163"/>
          <a:ext cx="1940328" cy="308265"/>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3194E93-CB6A-456A-ABEE-28ED27185A0D}"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8</xdr:row>
      <xdr:rowOff>193960</xdr:rowOff>
    </xdr:from>
    <xdr:to>
      <xdr:col>13</xdr:col>
      <xdr:colOff>914399</xdr:colOff>
      <xdr:row>9</xdr:row>
      <xdr:rowOff>235526</xdr:rowOff>
    </xdr:to>
    <xdr:sp macro="" textlink="Réglages!I14">
      <xdr:nvSpPr>
        <xdr:cNvPr id="69" name="Rectángulo 68">
          <a:extLst>
            <a:ext uri="{FF2B5EF4-FFF2-40B4-BE49-F238E27FC236}">
              <a16:creationId xmlns:a16="http://schemas.microsoft.com/office/drawing/2014/main" id="{D3938AAE-3B98-4E5D-A286-1C71BDA53B07}"/>
            </a:ext>
          </a:extLst>
        </xdr:cNvPr>
        <xdr:cNvSpPr/>
      </xdr:nvSpPr>
      <xdr:spPr>
        <a:xfrm>
          <a:off x="20622491" y="27542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B198D1B-F41F-4679-AC3B-F7CB643E8D8C}"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9</xdr:row>
      <xdr:rowOff>249379</xdr:rowOff>
    </xdr:from>
    <xdr:to>
      <xdr:col>13</xdr:col>
      <xdr:colOff>914399</xdr:colOff>
      <xdr:row>11</xdr:row>
      <xdr:rowOff>27708</xdr:rowOff>
    </xdr:to>
    <xdr:sp macro="" textlink="Réglages!I15">
      <xdr:nvSpPr>
        <xdr:cNvPr id="70" name="Rectángulo 69">
          <a:extLst>
            <a:ext uri="{FF2B5EF4-FFF2-40B4-BE49-F238E27FC236}">
              <a16:creationId xmlns:a16="http://schemas.microsoft.com/office/drawing/2014/main" id="{3CA88BBA-5036-401E-A111-1D4EB91A8639}"/>
            </a:ext>
          </a:extLst>
        </xdr:cNvPr>
        <xdr:cNvSpPr/>
      </xdr:nvSpPr>
      <xdr:spPr>
        <a:xfrm>
          <a:off x="20622491" y="3076399"/>
          <a:ext cx="1940328" cy="311729"/>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BEC0EB9D-E70A-4229-B268-3BF9FA94D49B}"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12</xdr:col>
      <xdr:colOff>734291</xdr:colOff>
      <xdr:row>11</xdr:row>
      <xdr:rowOff>41560</xdr:rowOff>
    </xdr:from>
    <xdr:to>
      <xdr:col>13</xdr:col>
      <xdr:colOff>914399</xdr:colOff>
      <xdr:row>12</xdr:row>
      <xdr:rowOff>83126</xdr:rowOff>
    </xdr:to>
    <xdr:sp macro="" textlink="Réglages!I16">
      <xdr:nvSpPr>
        <xdr:cNvPr id="71" name="Rectángulo 70">
          <a:extLst>
            <a:ext uri="{FF2B5EF4-FFF2-40B4-BE49-F238E27FC236}">
              <a16:creationId xmlns:a16="http://schemas.microsoft.com/office/drawing/2014/main" id="{2B10E66A-B6BD-44F9-870A-52D484E23EA7}"/>
            </a:ext>
          </a:extLst>
        </xdr:cNvPr>
        <xdr:cNvSpPr/>
      </xdr:nvSpPr>
      <xdr:spPr>
        <a:xfrm>
          <a:off x="20622491" y="3401980"/>
          <a:ext cx="1940328" cy="308266"/>
        </a:xfrm>
        <a:prstGeom prst="rect">
          <a:avLst/>
        </a:prstGeom>
        <a:solidFill>
          <a:schemeClr val="accent1">
            <a:lumMod val="20000"/>
            <a:lumOff val="8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BBBDDC5-4C5A-4332-997E-BE9399EE945F}" type="TxLink">
            <a:rPr lang="en-US" sz="1800" b="0" i="0" u="none" strike="noStrike">
              <a:solidFill>
                <a:srgbClr val="16365C"/>
              </a:solidFill>
              <a:latin typeface="Quattrocento Sans"/>
              <a:ea typeface="+mn-ea"/>
              <a:cs typeface="+mn-cs"/>
            </a:rPr>
            <a:pPr marL="0" indent="0" algn="ctr"/>
            <a:t> </a:t>
          </a:fld>
          <a:endParaRPr lang="es-VE" sz="1800" b="0" i="0" u="none" strike="noStrike">
            <a:solidFill>
              <a:srgbClr val="16365C"/>
            </a:solidFill>
            <a:latin typeface="Quattrocento Sans"/>
            <a:ea typeface="+mn-ea"/>
            <a:cs typeface="+mn-cs"/>
          </a:endParaRPr>
        </a:p>
      </xdr:txBody>
    </xdr:sp>
    <xdr:clientData/>
  </xdr:twoCellAnchor>
  <xdr:twoCellAnchor>
    <xdr:from>
      <xdr:col>13</xdr:col>
      <xdr:colOff>1025238</xdr:colOff>
      <xdr:row>0</xdr:row>
      <xdr:rowOff>138544</xdr:rowOff>
    </xdr:from>
    <xdr:to>
      <xdr:col>14</xdr:col>
      <xdr:colOff>1205346</xdr:colOff>
      <xdr:row>1</xdr:row>
      <xdr:rowOff>13854</xdr:rowOff>
    </xdr:to>
    <xdr:sp macro="" textlink="">
      <xdr:nvSpPr>
        <xdr:cNvPr id="72" name="Rectángulo 71">
          <a:extLst>
            <a:ext uri="{FF2B5EF4-FFF2-40B4-BE49-F238E27FC236}">
              <a16:creationId xmlns:a16="http://schemas.microsoft.com/office/drawing/2014/main" id="{1F6F7BDC-824B-4785-9DD4-62B7BDCCC8D3}"/>
            </a:ext>
          </a:extLst>
        </xdr:cNvPr>
        <xdr:cNvSpPr/>
      </xdr:nvSpPr>
      <xdr:spPr>
        <a:xfrm>
          <a:off x="22673658" y="138544"/>
          <a:ext cx="1940328" cy="309650"/>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600" b="1" i="0" u="none" strike="noStrike">
              <a:solidFill>
                <a:schemeClr val="bg1"/>
              </a:solidFill>
              <a:latin typeface="Quattrocento Sans"/>
              <a:ea typeface="+mn-ea"/>
              <a:cs typeface="+mn-cs"/>
            </a:rPr>
            <a:t>Réalisation</a:t>
          </a:r>
        </a:p>
      </xdr:txBody>
    </xdr:sp>
    <xdr:clientData/>
  </xdr:twoCellAnchor>
  <xdr:twoCellAnchor>
    <xdr:from>
      <xdr:col>13</xdr:col>
      <xdr:colOff>1025237</xdr:colOff>
      <xdr:row>1</xdr:row>
      <xdr:rowOff>83125</xdr:rowOff>
    </xdr:from>
    <xdr:to>
      <xdr:col>14</xdr:col>
      <xdr:colOff>1205345</xdr:colOff>
      <xdr:row>2</xdr:row>
      <xdr:rowOff>124690</xdr:rowOff>
    </xdr:to>
    <xdr:sp macro="" textlink="$E$176">
      <xdr:nvSpPr>
        <xdr:cNvPr id="73" name="Rectángulo 72">
          <a:extLst>
            <a:ext uri="{FF2B5EF4-FFF2-40B4-BE49-F238E27FC236}">
              <a16:creationId xmlns:a16="http://schemas.microsoft.com/office/drawing/2014/main" id="{1B51F67C-9FEE-4A7A-BD0A-4E9D312BF332}"/>
            </a:ext>
          </a:extLst>
        </xdr:cNvPr>
        <xdr:cNvSpPr/>
      </xdr:nvSpPr>
      <xdr:spPr>
        <a:xfrm>
          <a:off x="22673657" y="517465"/>
          <a:ext cx="1940328" cy="30064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6ED17AF-81F0-433B-96AC-3025B649032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138543</xdr:rowOff>
    </xdr:from>
    <xdr:to>
      <xdr:col>14</xdr:col>
      <xdr:colOff>1205345</xdr:colOff>
      <xdr:row>2</xdr:row>
      <xdr:rowOff>443345</xdr:rowOff>
    </xdr:to>
    <xdr:sp macro="" textlink="$E$177">
      <xdr:nvSpPr>
        <xdr:cNvPr id="74" name="Rectángulo 73">
          <a:extLst>
            <a:ext uri="{FF2B5EF4-FFF2-40B4-BE49-F238E27FC236}">
              <a16:creationId xmlns:a16="http://schemas.microsoft.com/office/drawing/2014/main" id="{A50732D6-A888-45A6-BB74-43A8CE322051}"/>
            </a:ext>
          </a:extLst>
        </xdr:cNvPr>
        <xdr:cNvSpPr/>
      </xdr:nvSpPr>
      <xdr:spPr>
        <a:xfrm>
          <a:off x="22673657" y="831963"/>
          <a:ext cx="1940328"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0F062CF-69C1-4350-839C-E13D7AD9672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2</xdr:row>
      <xdr:rowOff>457197</xdr:rowOff>
    </xdr:from>
    <xdr:to>
      <xdr:col>14</xdr:col>
      <xdr:colOff>1205345</xdr:colOff>
      <xdr:row>3</xdr:row>
      <xdr:rowOff>221672</xdr:rowOff>
    </xdr:to>
    <xdr:sp macro="" textlink="$E$178">
      <xdr:nvSpPr>
        <xdr:cNvPr id="75" name="Rectángulo 74">
          <a:extLst>
            <a:ext uri="{FF2B5EF4-FFF2-40B4-BE49-F238E27FC236}">
              <a16:creationId xmlns:a16="http://schemas.microsoft.com/office/drawing/2014/main" id="{504593BC-96A0-44AD-8647-057C4B4AF300}"/>
            </a:ext>
          </a:extLst>
        </xdr:cNvPr>
        <xdr:cNvSpPr/>
      </xdr:nvSpPr>
      <xdr:spPr>
        <a:xfrm>
          <a:off x="22673657" y="1150617"/>
          <a:ext cx="1940328" cy="29787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C4C953B-C4FE-49F1-820B-F88AD8EA019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3</xdr:row>
      <xdr:rowOff>235525</xdr:rowOff>
    </xdr:from>
    <xdr:to>
      <xdr:col>14</xdr:col>
      <xdr:colOff>1205345</xdr:colOff>
      <xdr:row>5</xdr:row>
      <xdr:rowOff>13854</xdr:rowOff>
    </xdr:to>
    <xdr:sp macro="" textlink="$E$179">
      <xdr:nvSpPr>
        <xdr:cNvPr id="76" name="Rectángulo 75">
          <a:extLst>
            <a:ext uri="{FF2B5EF4-FFF2-40B4-BE49-F238E27FC236}">
              <a16:creationId xmlns:a16="http://schemas.microsoft.com/office/drawing/2014/main" id="{D6E76496-6E45-4577-B379-F9E41AB7D8F2}"/>
            </a:ext>
          </a:extLst>
        </xdr:cNvPr>
        <xdr:cNvSpPr/>
      </xdr:nvSpPr>
      <xdr:spPr>
        <a:xfrm>
          <a:off x="22673657" y="1462345"/>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9CB9929-EA2D-494A-B8B2-88E775BF649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5</xdr:row>
      <xdr:rowOff>27706</xdr:rowOff>
    </xdr:from>
    <xdr:to>
      <xdr:col>14</xdr:col>
      <xdr:colOff>1205345</xdr:colOff>
      <xdr:row>6</xdr:row>
      <xdr:rowOff>69272</xdr:rowOff>
    </xdr:to>
    <xdr:sp macro="" textlink="$E$180">
      <xdr:nvSpPr>
        <xdr:cNvPr id="77" name="Rectángulo 76">
          <a:extLst>
            <a:ext uri="{FF2B5EF4-FFF2-40B4-BE49-F238E27FC236}">
              <a16:creationId xmlns:a16="http://schemas.microsoft.com/office/drawing/2014/main" id="{99AC47A0-548F-4C53-8A5C-EC602DBBA987}"/>
            </a:ext>
          </a:extLst>
        </xdr:cNvPr>
        <xdr:cNvSpPr/>
      </xdr:nvSpPr>
      <xdr:spPr>
        <a:xfrm>
          <a:off x="22673657" y="1787926"/>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40EA767-3BBF-41D7-811D-A4C03C8CA64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6</xdr:row>
      <xdr:rowOff>83124</xdr:rowOff>
    </xdr:from>
    <xdr:to>
      <xdr:col>14</xdr:col>
      <xdr:colOff>1205345</xdr:colOff>
      <xdr:row>7</xdr:row>
      <xdr:rowOff>124690</xdr:rowOff>
    </xdr:to>
    <xdr:sp macro="" textlink="$E$181">
      <xdr:nvSpPr>
        <xdr:cNvPr id="78" name="Rectángulo 77">
          <a:extLst>
            <a:ext uri="{FF2B5EF4-FFF2-40B4-BE49-F238E27FC236}">
              <a16:creationId xmlns:a16="http://schemas.microsoft.com/office/drawing/2014/main" id="{B138818A-9E7F-4CE8-99F9-E650DC41AC95}"/>
            </a:ext>
          </a:extLst>
        </xdr:cNvPr>
        <xdr:cNvSpPr/>
      </xdr:nvSpPr>
      <xdr:spPr>
        <a:xfrm>
          <a:off x="22673657" y="2110044"/>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A7AC10F-B7D1-46EC-B817-0C145A850885}"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7</xdr:row>
      <xdr:rowOff>138543</xdr:rowOff>
    </xdr:from>
    <xdr:to>
      <xdr:col>14</xdr:col>
      <xdr:colOff>1205345</xdr:colOff>
      <xdr:row>8</xdr:row>
      <xdr:rowOff>180108</xdr:rowOff>
    </xdr:to>
    <xdr:sp macro="" textlink="$E$182">
      <xdr:nvSpPr>
        <xdr:cNvPr id="79" name="Rectángulo 78">
          <a:extLst>
            <a:ext uri="{FF2B5EF4-FFF2-40B4-BE49-F238E27FC236}">
              <a16:creationId xmlns:a16="http://schemas.microsoft.com/office/drawing/2014/main" id="{81A5C3FF-0F74-427E-AEA2-66A7D418B24F}"/>
            </a:ext>
          </a:extLst>
        </xdr:cNvPr>
        <xdr:cNvSpPr/>
      </xdr:nvSpPr>
      <xdr:spPr>
        <a:xfrm>
          <a:off x="22673657" y="2432163"/>
          <a:ext cx="1940328" cy="308265"/>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582A53-67C2-458C-B9C3-0B46DC3B6FE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8</xdr:row>
      <xdr:rowOff>193960</xdr:rowOff>
    </xdr:from>
    <xdr:to>
      <xdr:col>14</xdr:col>
      <xdr:colOff>1205345</xdr:colOff>
      <xdr:row>9</xdr:row>
      <xdr:rowOff>235526</xdr:rowOff>
    </xdr:to>
    <xdr:sp macro="" textlink="$E$183">
      <xdr:nvSpPr>
        <xdr:cNvPr id="80" name="Rectángulo 79">
          <a:extLst>
            <a:ext uri="{FF2B5EF4-FFF2-40B4-BE49-F238E27FC236}">
              <a16:creationId xmlns:a16="http://schemas.microsoft.com/office/drawing/2014/main" id="{FF446DF9-25B7-41BB-A2C0-8D1D1A4B8A34}"/>
            </a:ext>
          </a:extLst>
        </xdr:cNvPr>
        <xdr:cNvSpPr/>
      </xdr:nvSpPr>
      <xdr:spPr>
        <a:xfrm>
          <a:off x="22673657" y="27542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E400AD0-9CFD-4DBA-8ED3-7229E926C540}"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9</xdr:row>
      <xdr:rowOff>249379</xdr:rowOff>
    </xdr:from>
    <xdr:to>
      <xdr:col>14</xdr:col>
      <xdr:colOff>1205345</xdr:colOff>
      <xdr:row>11</xdr:row>
      <xdr:rowOff>27708</xdr:rowOff>
    </xdr:to>
    <xdr:sp macro="" textlink="$E$184">
      <xdr:nvSpPr>
        <xdr:cNvPr id="81" name="Rectángulo 80">
          <a:extLst>
            <a:ext uri="{FF2B5EF4-FFF2-40B4-BE49-F238E27FC236}">
              <a16:creationId xmlns:a16="http://schemas.microsoft.com/office/drawing/2014/main" id="{A98F844F-D187-4FD5-9D02-31E4CA06EC59}"/>
            </a:ext>
          </a:extLst>
        </xdr:cNvPr>
        <xdr:cNvSpPr/>
      </xdr:nvSpPr>
      <xdr:spPr>
        <a:xfrm>
          <a:off x="22673657" y="3076399"/>
          <a:ext cx="1940328" cy="311729"/>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4F4492B-98F3-4D1A-9429-D2E4CF1019B1}"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13</xdr:col>
      <xdr:colOff>1025237</xdr:colOff>
      <xdr:row>11</xdr:row>
      <xdr:rowOff>41560</xdr:rowOff>
    </xdr:from>
    <xdr:to>
      <xdr:col>14</xdr:col>
      <xdr:colOff>1205345</xdr:colOff>
      <xdr:row>12</xdr:row>
      <xdr:rowOff>83126</xdr:rowOff>
    </xdr:to>
    <xdr:sp macro="" textlink="$E$185">
      <xdr:nvSpPr>
        <xdr:cNvPr id="82" name="Rectángulo 81">
          <a:extLst>
            <a:ext uri="{FF2B5EF4-FFF2-40B4-BE49-F238E27FC236}">
              <a16:creationId xmlns:a16="http://schemas.microsoft.com/office/drawing/2014/main" id="{27F73A07-D3BF-4FF9-B45D-A895E3572DC2}"/>
            </a:ext>
          </a:extLst>
        </xdr:cNvPr>
        <xdr:cNvSpPr/>
      </xdr:nvSpPr>
      <xdr:spPr>
        <a:xfrm>
          <a:off x="22673657" y="3401980"/>
          <a:ext cx="1940328" cy="308266"/>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6C7895-AE75-47B1-AE3E-B8410AD50C7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14</xdr:col>
      <xdr:colOff>1308564</xdr:colOff>
      <xdr:row>0</xdr:row>
      <xdr:rowOff>124690</xdr:rowOff>
    </xdr:from>
    <xdr:to>
      <xdr:col>15</xdr:col>
      <xdr:colOff>1488671</xdr:colOff>
      <xdr:row>1</xdr:row>
      <xdr:rowOff>0</xdr:rowOff>
    </xdr:to>
    <xdr:sp macro="" textlink="">
      <xdr:nvSpPr>
        <xdr:cNvPr id="83" name="Rectángulo 82">
          <a:extLst>
            <a:ext uri="{FF2B5EF4-FFF2-40B4-BE49-F238E27FC236}">
              <a16:creationId xmlns:a16="http://schemas.microsoft.com/office/drawing/2014/main" id="{4FD2827A-6CCB-42A2-AA99-C71AA3C4A4F2}"/>
            </a:ext>
          </a:extLst>
        </xdr:cNvPr>
        <xdr:cNvSpPr/>
      </xdr:nvSpPr>
      <xdr:spPr>
        <a:xfrm>
          <a:off x="24708891" y="124690"/>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Objectif mensuel ($)</a:t>
          </a:r>
        </a:p>
      </xdr:txBody>
    </xdr:sp>
    <xdr:clientData/>
  </xdr:twoCellAnchor>
  <xdr:twoCellAnchor>
    <xdr:from>
      <xdr:col>14</xdr:col>
      <xdr:colOff>1308563</xdr:colOff>
      <xdr:row>1</xdr:row>
      <xdr:rowOff>69271</xdr:rowOff>
    </xdr:from>
    <xdr:to>
      <xdr:col>15</xdr:col>
      <xdr:colOff>1488670</xdr:colOff>
      <xdr:row>2</xdr:row>
      <xdr:rowOff>110836</xdr:rowOff>
    </xdr:to>
    <xdr:sp macro="" textlink="Réglages!K7">
      <xdr:nvSpPr>
        <xdr:cNvPr id="84" name="Rectángulo 83">
          <a:extLst>
            <a:ext uri="{FF2B5EF4-FFF2-40B4-BE49-F238E27FC236}">
              <a16:creationId xmlns:a16="http://schemas.microsoft.com/office/drawing/2014/main" id="{5EC96EC2-EC8F-409F-B2E1-6C03FE9462D7}"/>
            </a:ext>
          </a:extLst>
        </xdr:cNvPr>
        <xdr:cNvSpPr/>
      </xdr:nvSpPr>
      <xdr:spPr>
        <a:xfrm>
          <a:off x="24708890" y="498762"/>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A9F0C83-8C00-4FC7-B4F5-0752B4D845F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124689</xdr:rowOff>
    </xdr:from>
    <xdr:to>
      <xdr:col>15</xdr:col>
      <xdr:colOff>1488670</xdr:colOff>
      <xdr:row>2</xdr:row>
      <xdr:rowOff>429491</xdr:rowOff>
    </xdr:to>
    <xdr:sp macro="" textlink="Réglages!K8">
      <xdr:nvSpPr>
        <xdr:cNvPr id="85" name="Rectángulo 84">
          <a:extLst>
            <a:ext uri="{FF2B5EF4-FFF2-40B4-BE49-F238E27FC236}">
              <a16:creationId xmlns:a16="http://schemas.microsoft.com/office/drawing/2014/main" id="{62CD19FA-651A-47DB-9029-B5C3554AB231}"/>
            </a:ext>
          </a:extLst>
        </xdr:cNvPr>
        <xdr:cNvSpPr/>
      </xdr:nvSpPr>
      <xdr:spPr>
        <a:xfrm>
          <a:off x="24708890" y="817416"/>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7F42D19-E3CE-414A-8F26-5367E48A118D}"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2</xdr:row>
      <xdr:rowOff>443343</xdr:rowOff>
    </xdr:from>
    <xdr:to>
      <xdr:col>15</xdr:col>
      <xdr:colOff>1488670</xdr:colOff>
      <xdr:row>3</xdr:row>
      <xdr:rowOff>207818</xdr:rowOff>
    </xdr:to>
    <xdr:sp macro="" textlink="Réglages!K9">
      <xdr:nvSpPr>
        <xdr:cNvPr id="86" name="Rectángulo 85">
          <a:extLst>
            <a:ext uri="{FF2B5EF4-FFF2-40B4-BE49-F238E27FC236}">
              <a16:creationId xmlns:a16="http://schemas.microsoft.com/office/drawing/2014/main" id="{3E18936A-6A37-435A-B0FF-A62937A29BEC}"/>
            </a:ext>
          </a:extLst>
        </xdr:cNvPr>
        <xdr:cNvSpPr/>
      </xdr:nvSpPr>
      <xdr:spPr>
        <a:xfrm>
          <a:off x="24708890" y="1136070"/>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967EDD2-D4F9-4D9D-B306-A0905E86A8EB}"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3</xdr:row>
      <xdr:rowOff>221671</xdr:rowOff>
    </xdr:from>
    <xdr:to>
      <xdr:col>15</xdr:col>
      <xdr:colOff>1488670</xdr:colOff>
      <xdr:row>5</xdr:row>
      <xdr:rowOff>0</xdr:rowOff>
    </xdr:to>
    <xdr:sp macro="" textlink="Réglages!K10">
      <xdr:nvSpPr>
        <xdr:cNvPr id="87" name="Rectángulo 86">
          <a:extLst>
            <a:ext uri="{FF2B5EF4-FFF2-40B4-BE49-F238E27FC236}">
              <a16:creationId xmlns:a16="http://schemas.microsoft.com/office/drawing/2014/main" id="{E8DE1163-3498-47AB-9F81-B09AC38B0DFE}"/>
            </a:ext>
          </a:extLst>
        </xdr:cNvPr>
        <xdr:cNvSpPr/>
      </xdr:nvSpPr>
      <xdr:spPr>
        <a:xfrm>
          <a:off x="24708890" y="1454726"/>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29C7F10-10D0-4B83-A5FC-4FBB2E3F5612}"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5</xdr:row>
      <xdr:rowOff>13852</xdr:rowOff>
    </xdr:from>
    <xdr:to>
      <xdr:col>15</xdr:col>
      <xdr:colOff>1488670</xdr:colOff>
      <xdr:row>6</xdr:row>
      <xdr:rowOff>55418</xdr:rowOff>
    </xdr:to>
    <xdr:sp macro="" textlink="Réglages!K11">
      <xdr:nvSpPr>
        <xdr:cNvPr id="88" name="Rectángulo 87">
          <a:extLst>
            <a:ext uri="{FF2B5EF4-FFF2-40B4-BE49-F238E27FC236}">
              <a16:creationId xmlns:a16="http://schemas.microsoft.com/office/drawing/2014/main" id="{9F2660D1-AE2A-40F0-B21D-721176697579}"/>
            </a:ext>
          </a:extLst>
        </xdr:cNvPr>
        <xdr:cNvSpPr/>
      </xdr:nvSpPr>
      <xdr:spPr>
        <a:xfrm>
          <a:off x="24708890" y="1773379"/>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C0CF964-476E-40CA-82C5-C010C3309F61}"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6</xdr:row>
      <xdr:rowOff>69270</xdr:rowOff>
    </xdr:from>
    <xdr:to>
      <xdr:col>15</xdr:col>
      <xdr:colOff>1488670</xdr:colOff>
      <xdr:row>7</xdr:row>
      <xdr:rowOff>110836</xdr:rowOff>
    </xdr:to>
    <xdr:sp macro="" textlink="Réglages!K12">
      <xdr:nvSpPr>
        <xdr:cNvPr id="89" name="Rectángulo 88">
          <a:extLst>
            <a:ext uri="{FF2B5EF4-FFF2-40B4-BE49-F238E27FC236}">
              <a16:creationId xmlns:a16="http://schemas.microsoft.com/office/drawing/2014/main" id="{3EF0C8FD-DD39-4AF6-A109-1D5AFAE76022}"/>
            </a:ext>
          </a:extLst>
        </xdr:cNvPr>
        <xdr:cNvSpPr/>
      </xdr:nvSpPr>
      <xdr:spPr>
        <a:xfrm>
          <a:off x="24708890" y="2092034"/>
          <a:ext cx="1939635"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F1388C4-9B5E-428C-8607-78CDC507ED98}"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7</xdr:row>
      <xdr:rowOff>124689</xdr:rowOff>
    </xdr:from>
    <xdr:to>
      <xdr:col>15</xdr:col>
      <xdr:colOff>1488670</xdr:colOff>
      <xdr:row>8</xdr:row>
      <xdr:rowOff>166254</xdr:rowOff>
    </xdr:to>
    <xdr:sp macro="" textlink="Réglages!K13">
      <xdr:nvSpPr>
        <xdr:cNvPr id="90" name="Rectángulo 89">
          <a:extLst>
            <a:ext uri="{FF2B5EF4-FFF2-40B4-BE49-F238E27FC236}">
              <a16:creationId xmlns:a16="http://schemas.microsoft.com/office/drawing/2014/main" id="{4435A413-0DBA-4AF8-8415-5FD4F637F0F3}"/>
            </a:ext>
          </a:extLst>
        </xdr:cNvPr>
        <xdr:cNvSpPr/>
      </xdr:nvSpPr>
      <xdr:spPr>
        <a:xfrm>
          <a:off x="24708890" y="2410689"/>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C7F790D-669B-4AEA-93CB-8AE8B55B1CFF}"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8</xdr:row>
      <xdr:rowOff>180106</xdr:rowOff>
    </xdr:from>
    <xdr:to>
      <xdr:col>15</xdr:col>
      <xdr:colOff>1488670</xdr:colOff>
      <xdr:row>9</xdr:row>
      <xdr:rowOff>221672</xdr:rowOff>
    </xdr:to>
    <xdr:sp macro="" textlink="Réglages!K14">
      <xdr:nvSpPr>
        <xdr:cNvPr id="91" name="Rectángulo 90">
          <a:extLst>
            <a:ext uri="{FF2B5EF4-FFF2-40B4-BE49-F238E27FC236}">
              <a16:creationId xmlns:a16="http://schemas.microsoft.com/office/drawing/2014/main" id="{334FB45B-36D0-42A2-967A-A609626EE34E}"/>
            </a:ext>
          </a:extLst>
        </xdr:cNvPr>
        <xdr:cNvSpPr/>
      </xdr:nvSpPr>
      <xdr:spPr>
        <a:xfrm>
          <a:off x="24708890" y="2729342"/>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17B9172-04E5-4B47-BC02-977228889B27}"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9</xdr:row>
      <xdr:rowOff>235525</xdr:rowOff>
    </xdr:from>
    <xdr:to>
      <xdr:col>15</xdr:col>
      <xdr:colOff>1488670</xdr:colOff>
      <xdr:row>11</xdr:row>
      <xdr:rowOff>13854</xdr:rowOff>
    </xdr:to>
    <xdr:sp macro="" textlink="Réglages!K15">
      <xdr:nvSpPr>
        <xdr:cNvPr id="92" name="Rectángulo 91">
          <a:extLst>
            <a:ext uri="{FF2B5EF4-FFF2-40B4-BE49-F238E27FC236}">
              <a16:creationId xmlns:a16="http://schemas.microsoft.com/office/drawing/2014/main" id="{0DCFE52A-5A8B-43BF-9D5C-2670C0470126}"/>
            </a:ext>
          </a:extLst>
        </xdr:cNvPr>
        <xdr:cNvSpPr/>
      </xdr:nvSpPr>
      <xdr:spPr>
        <a:xfrm>
          <a:off x="24708890" y="3047998"/>
          <a:ext cx="1939635"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6F86FA8-CBFF-4966-854D-5DA9F53E6934}"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14</xdr:col>
      <xdr:colOff>1308563</xdr:colOff>
      <xdr:row>11</xdr:row>
      <xdr:rowOff>27706</xdr:rowOff>
    </xdr:from>
    <xdr:to>
      <xdr:col>15</xdr:col>
      <xdr:colOff>1488670</xdr:colOff>
      <xdr:row>12</xdr:row>
      <xdr:rowOff>69272</xdr:rowOff>
    </xdr:to>
    <xdr:sp macro="" textlink="Réglages!K16">
      <xdr:nvSpPr>
        <xdr:cNvPr id="93" name="Rectángulo 92">
          <a:extLst>
            <a:ext uri="{FF2B5EF4-FFF2-40B4-BE49-F238E27FC236}">
              <a16:creationId xmlns:a16="http://schemas.microsoft.com/office/drawing/2014/main" id="{1AA6A75D-5AFD-44A2-A0E3-93BAE7A699E3}"/>
            </a:ext>
          </a:extLst>
        </xdr:cNvPr>
        <xdr:cNvSpPr/>
      </xdr:nvSpPr>
      <xdr:spPr>
        <a:xfrm>
          <a:off x="24708890" y="3366651"/>
          <a:ext cx="1939635"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5FF249C-8C85-4933-867B-E7895D04FDFE}" type="TxLink">
            <a:rPr lang="en-US" sz="1800" b="0" i="0" u="none" strike="noStrike">
              <a:solidFill>
                <a:srgbClr val="002060"/>
              </a:solidFill>
              <a:latin typeface="Quattrocento Sans"/>
              <a:ea typeface="+mn-ea"/>
              <a:cs typeface="+mn-cs"/>
            </a:rPr>
            <a:t>0</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1585280</xdr:colOff>
      <xdr:row>0</xdr:row>
      <xdr:rowOff>138545</xdr:rowOff>
    </xdr:from>
    <xdr:to>
      <xdr:col>17</xdr:col>
      <xdr:colOff>5860</xdr:colOff>
      <xdr:row>1</xdr:row>
      <xdr:rowOff>13855</xdr:rowOff>
    </xdr:to>
    <xdr:sp macro="" textlink="">
      <xdr:nvSpPr>
        <xdr:cNvPr id="127" name="Rectángulo 126">
          <a:extLst>
            <a:ext uri="{FF2B5EF4-FFF2-40B4-BE49-F238E27FC236}">
              <a16:creationId xmlns:a16="http://schemas.microsoft.com/office/drawing/2014/main" id="{B7E4D2D4-FD9D-46C1-9F13-443BC1FF55F2}"/>
            </a:ext>
          </a:extLst>
        </xdr:cNvPr>
        <xdr:cNvSpPr/>
      </xdr:nvSpPr>
      <xdr:spPr>
        <a:xfrm>
          <a:off x="26897535" y="13854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hebdomadaires ($)</a:t>
          </a:r>
        </a:p>
      </xdr:txBody>
    </xdr:sp>
    <xdr:clientData/>
  </xdr:twoCellAnchor>
  <xdr:twoCellAnchor>
    <xdr:from>
      <xdr:col>15</xdr:col>
      <xdr:colOff>1585279</xdr:colOff>
      <xdr:row>1</xdr:row>
      <xdr:rowOff>83126</xdr:rowOff>
    </xdr:from>
    <xdr:to>
      <xdr:col>17</xdr:col>
      <xdr:colOff>5859</xdr:colOff>
      <xdr:row>2</xdr:row>
      <xdr:rowOff>124691</xdr:rowOff>
    </xdr:to>
    <xdr:sp macro="" textlink="$O$176">
      <xdr:nvSpPr>
        <xdr:cNvPr id="128" name="Rectángulo 127">
          <a:extLst>
            <a:ext uri="{FF2B5EF4-FFF2-40B4-BE49-F238E27FC236}">
              <a16:creationId xmlns:a16="http://schemas.microsoft.com/office/drawing/2014/main" id="{74D11FA4-50AE-4B53-AC33-A3FAAAFA201B}"/>
            </a:ext>
          </a:extLst>
        </xdr:cNvPr>
        <xdr:cNvSpPr/>
      </xdr:nvSpPr>
      <xdr:spPr>
        <a:xfrm>
          <a:off x="26897534" y="51261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C2CDAF-DA73-4245-A636-7BC1B19EB1B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1579418</xdr:colOff>
      <xdr:row>2</xdr:row>
      <xdr:rowOff>130924</xdr:rowOff>
    </xdr:from>
    <xdr:to>
      <xdr:col>16</xdr:col>
      <xdr:colOff>1759525</xdr:colOff>
      <xdr:row>2</xdr:row>
      <xdr:rowOff>443346</xdr:rowOff>
    </xdr:to>
    <xdr:sp macro="" textlink="$O$177">
      <xdr:nvSpPr>
        <xdr:cNvPr id="129" name="Rectángulo 128">
          <a:extLst>
            <a:ext uri="{FF2B5EF4-FFF2-40B4-BE49-F238E27FC236}">
              <a16:creationId xmlns:a16="http://schemas.microsoft.com/office/drawing/2014/main" id="{974B34B8-86D4-44CA-8711-9AFCE01C3352}"/>
            </a:ext>
          </a:extLst>
        </xdr:cNvPr>
        <xdr:cNvSpPr/>
      </xdr:nvSpPr>
      <xdr:spPr>
        <a:xfrm>
          <a:off x="26943132" y="827610"/>
          <a:ext cx="1943593" cy="3124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0B59E66-86B6-4F65-A07C-E6C80F1E32C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2</xdr:row>
      <xdr:rowOff>457198</xdr:rowOff>
    </xdr:from>
    <xdr:to>
      <xdr:col>17</xdr:col>
      <xdr:colOff>5859</xdr:colOff>
      <xdr:row>3</xdr:row>
      <xdr:rowOff>221673</xdr:rowOff>
    </xdr:to>
    <xdr:sp macro="" textlink="$O$178">
      <xdr:nvSpPr>
        <xdr:cNvPr id="130" name="Rectángulo 129">
          <a:extLst>
            <a:ext uri="{FF2B5EF4-FFF2-40B4-BE49-F238E27FC236}">
              <a16:creationId xmlns:a16="http://schemas.microsoft.com/office/drawing/2014/main" id="{CAADE384-A3CF-4E22-97F9-D524A872BF62}"/>
            </a:ext>
          </a:extLst>
        </xdr:cNvPr>
        <xdr:cNvSpPr/>
      </xdr:nvSpPr>
      <xdr:spPr>
        <a:xfrm>
          <a:off x="26897534" y="1149925"/>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1B77FDB-770A-4A50-88C4-B5C8F0C7948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3</xdr:row>
      <xdr:rowOff>235526</xdr:rowOff>
    </xdr:from>
    <xdr:to>
      <xdr:col>17</xdr:col>
      <xdr:colOff>5859</xdr:colOff>
      <xdr:row>5</xdr:row>
      <xdr:rowOff>13855</xdr:rowOff>
    </xdr:to>
    <xdr:sp macro="" textlink="$O$179">
      <xdr:nvSpPr>
        <xdr:cNvPr id="131" name="Rectángulo 130">
          <a:extLst>
            <a:ext uri="{FF2B5EF4-FFF2-40B4-BE49-F238E27FC236}">
              <a16:creationId xmlns:a16="http://schemas.microsoft.com/office/drawing/2014/main" id="{BC9B1F95-CF08-4BFD-AE18-B5E8FF4E8B5B}"/>
            </a:ext>
          </a:extLst>
        </xdr:cNvPr>
        <xdr:cNvSpPr/>
      </xdr:nvSpPr>
      <xdr:spPr>
        <a:xfrm>
          <a:off x="26897534" y="1468581"/>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81E88F3-2167-4A80-A171-E04D84F68EB2}"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5</xdr:row>
      <xdr:rowOff>27707</xdr:rowOff>
    </xdr:from>
    <xdr:to>
      <xdr:col>17</xdr:col>
      <xdr:colOff>5859</xdr:colOff>
      <xdr:row>6</xdr:row>
      <xdr:rowOff>69273</xdr:rowOff>
    </xdr:to>
    <xdr:sp macro="" textlink="$O$180">
      <xdr:nvSpPr>
        <xdr:cNvPr id="132" name="Rectángulo 131">
          <a:extLst>
            <a:ext uri="{FF2B5EF4-FFF2-40B4-BE49-F238E27FC236}">
              <a16:creationId xmlns:a16="http://schemas.microsoft.com/office/drawing/2014/main" id="{47923A63-8EBE-4922-A89D-3BB72801AC74}"/>
            </a:ext>
          </a:extLst>
        </xdr:cNvPr>
        <xdr:cNvSpPr/>
      </xdr:nvSpPr>
      <xdr:spPr>
        <a:xfrm>
          <a:off x="26897534" y="1787234"/>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1D19844-ACA4-440D-9DC5-0DD9F24987B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6</xdr:row>
      <xdr:rowOff>83125</xdr:rowOff>
    </xdr:from>
    <xdr:to>
      <xdr:col>17</xdr:col>
      <xdr:colOff>5859</xdr:colOff>
      <xdr:row>7</xdr:row>
      <xdr:rowOff>124691</xdr:rowOff>
    </xdr:to>
    <xdr:sp macro="" textlink="$O$181">
      <xdr:nvSpPr>
        <xdr:cNvPr id="133" name="Rectángulo 132">
          <a:extLst>
            <a:ext uri="{FF2B5EF4-FFF2-40B4-BE49-F238E27FC236}">
              <a16:creationId xmlns:a16="http://schemas.microsoft.com/office/drawing/2014/main" id="{6CB08996-2F4E-4CE8-A8F1-1D1287FA8DE4}"/>
            </a:ext>
          </a:extLst>
        </xdr:cNvPr>
        <xdr:cNvSpPr/>
      </xdr:nvSpPr>
      <xdr:spPr>
        <a:xfrm>
          <a:off x="26897534" y="2105889"/>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CC0C396-7AF7-4BC4-9712-A04CCD2B1FF4}"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7</xdr:row>
      <xdr:rowOff>138544</xdr:rowOff>
    </xdr:from>
    <xdr:to>
      <xdr:col>17</xdr:col>
      <xdr:colOff>5859</xdr:colOff>
      <xdr:row>8</xdr:row>
      <xdr:rowOff>180109</xdr:rowOff>
    </xdr:to>
    <xdr:sp macro="" textlink="$O$182">
      <xdr:nvSpPr>
        <xdr:cNvPr id="134" name="Rectángulo 133">
          <a:extLst>
            <a:ext uri="{FF2B5EF4-FFF2-40B4-BE49-F238E27FC236}">
              <a16:creationId xmlns:a16="http://schemas.microsoft.com/office/drawing/2014/main" id="{083D88C8-FF82-426A-828F-B259BF965846}"/>
            </a:ext>
          </a:extLst>
        </xdr:cNvPr>
        <xdr:cNvSpPr/>
      </xdr:nvSpPr>
      <xdr:spPr>
        <a:xfrm>
          <a:off x="26897534" y="2424544"/>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0977F0D-8BFD-48E2-BC74-B1AE11F28D6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8</xdr:row>
      <xdr:rowOff>193961</xdr:rowOff>
    </xdr:from>
    <xdr:to>
      <xdr:col>17</xdr:col>
      <xdr:colOff>5859</xdr:colOff>
      <xdr:row>9</xdr:row>
      <xdr:rowOff>235527</xdr:rowOff>
    </xdr:to>
    <xdr:sp macro="" textlink="$O$183">
      <xdr:nvSpPr>
        <xdr:cNvPr id="135" name="Rectángulo 134">
          <a:extLst>
            <a:ext uri="{FF2B5EF4-FFF2-40B4-BE49-F238E27FC236}">
              <a16:creationId xmlns:a16="http://schemas.microsoft.com/office/drawing/2014/main" id="{9EA97638-2B7D-48B8-8DC4-370EDE521E2D}"/>
            </a:ext>
          </a:extLst>
        </xdr:cNvPr>
        <xdr:cNvSpPr/>
      </xdr:nvSpPr>
      <xdr:spPr>
        <a:xfrm>
          <a:off x="26897534" y="2743197"/>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127A87-3B6B-4C54-B496-89C08925785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9</xdr:row>
      <xdr:rowOff>249380</xdr:rowOff>
    </xdr:from>
    <xdr:to>
      <xdr:col>17</xdr:col>
      <xdr:colOff>5859</xdr:colOff>
      <xdr:row>11</xdr:row>
      <xdr:rowOff>27709</xdr:rowOff>
    </xdr:to>
    <xdr:sp macro="" textlink="$O$184">
      <xdr:nvSpPr>
        <xdr:cNvPr id="136" name="Rectángulo 135">
          <a:extLst>
            <a:ext uri="{FF2B5EF4-FFF2-40B4-BE49-F238E27FC236}">
              <a16:creationId xmlns:a16="http://schemas.microsoft.com/office/drawing/2014/main" id="{94FBE692-59A5-493F-ADA8-4F1734FA9D7B}"/>
            </a:ext>
          </a:extLst>
        </xdr:cNvPr>
        <xdr:cNvSpPr/>
      </xdr:nvSpPr>
      <xdr:spPr>
        <a:xfrm>
          <a:off x="26897534" y="3061853"/>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143412-FDCF-4F55-AD30-8E12BF684FB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15</xdr:col>
      <xdr:colOff>1585279</xdr:colOff>
      <xdr:row>11</xdr:row>
      <xdr:rowOff>41561</xdr:rowOff>
    </xdr:from>
    <xdr:to>
      <xdr:col>17</xdr:col>
      <xdr:colOff>5859</xdr:colOff>
      <xdr:row>12</xdr:row>
      <xdr:rowOff>83127</xdr:rowOff>
    </xdr:to>
    <xdr:sp macro="" textlink="$O$185">
      <xdr:nvSpPr>
        <xdr:cNvPr id="137" name="Rectángulo 136">
          <a:extLst>
            <a:ext uri="{FF2B5EF4-FFF2-40B4-BE49-F238E27FC236}">
              <a16:creationId xmlns:a16="http://schemas.microsoft.com/office/drawing/2014/main" id="{5DB8DE9A-ACB0-423C-9F64-81E9CBB1CA57}"/>
            </a:ext>
          </a:extLst>
        </xdr:cNvPr>
        <xdr:cNvSpPr/>
      </xdr:nvSpPr>
      <xdr:spPr>
        <a:xfrm>
          <a:off x="26897534" y="3380506"/>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5952EED-5D55-4EE3-A582-BC0B48AA4CD1}"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102844</xdr:colOff>
      <xdr:row>0</xdr:row>
      <xdr:rowOff>152399</xdr:rowOff>
    </xdr:from>
    <xdr:to>
      <xdr:col>18</xdr:col>
      <xdr:colOff>282951</xdr:colOff>
      <xdr:row>1</xdr:row>
      <xdr:rowOff>27709</xdr:rowOff>
    </xdr:to>
    <xdr:sp macro="" textlink="">
      <xdr:nvSpPr>
        <xdr:cNvPr id="138" name="Rectángulo 137">
          <a:extLst>
            <a:ext uri="{FF2B5EF4-FFF2-40B4-BE49-F238E27FC236}">
              <a16:creationId xmlns:a16="http://schemas.microsoft.com/office/drawing/2014/main" id="{8816E8C7-4A58-4B6C-824F-4BB1E51E758A}"/>
            </a:ext>
          </a:extLst>
        </xdr:cNvPr>
        <xdr:cNvSpPr/>
      </xdr:nvSpPr>
      <xdr:spPr>
        <a:xfrm>
          <a:off x="28934153" y="152399"/>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rgbClr val="002060"/>
              </a:solidFill>
              <a:latin typeface="Quattrocento Sans"/>
              <a:ea typeface="+mn-ea"/>
              <a:cs typeface="+mn-cs"/>
            </a:rPr>
            <a:t>Ventes cumulées ($)</a:t>
          </a:r>
        </a:p>
      </xdr:txBody>
    </xdr:sp>
    <xdr:clientData/>
  </xdr:twoCellAnchor>
  <xdr:twoCellAnchor>
    <xdr:from>
      <xdr:col>17</xdr:col>
      <xdr:colOff>102843</xdr:colOff>
      <xdr:row>1</xdr:row>
      <xdr:rowOff>96980</xdr:rowOff>
    </xdr:from>
    <xdr:to>
      <xdr:col>18</xdr:col>
      <xdr:colOff>282950</xdr:colOff>
      <xdr:row>2</xdr:row>
      <xdr:rowOff>138545</xdr:rowOff>
    </xdr:to>
    <xdr:sp macro="" textlink="$P$176">
      <xdr:nvSpPr>
        <xdr:cNvPr id="139" name="Rectángulo 138">
          <a:extLst>
            <a:ext uri="{FF2B5EF4-FFF2-40B4-BE49-F238E27FC236}">
              <a16:creationId xmlns:a16="http://schemas.microsoft.com/office/drawing/2014/main" id="{76C4EBCC-70EB-47BC-A192-421A954D1FA1}"/>
            </a:ext>
          </a:extLst>
        </xdr:cNvPr>
        <xdr:cNvSpPr/>
      </xdr:nvSpPr>
      <xdr:spPr>
        <a:xfrm>
          <a:off x="28993529" y="532409"/>
          <a:ext cx="1943592" cy="30282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7B5C3AE-2225-4E3B-B400-8EF45042E5D5}"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152398</xdr:rowOff>
    </xdr:from>
    <xdr:to>
      <xdr:col>18</xdr:col>
      <xdr:colOff>282950</xdr:colOff>
      <xdr:row>2</xdr:row>
      <xdr:rowOff>457200</xdr:rowOff>
    </xdr:to>
    <xdr:sp macro="" textlink="$P$177">
      <xdr:nvSpPr>
        <xdr:cNvPr id="140" name="Rectángulo 139">
          <a:extLst>
            <a:ext uri="{FF2B5EF4-FFF2-40B4-BE49-F238E27FC236}">
              <a16:creationId xmlns:a16="http://schemas.microsoft.com/office/drawing/2014/main" id="{FC38ACD2-D22C-4ED2-AB4D-93DC39988D1A}"/>
            </a:ext>
          </a:extLst>
        </xdr:cNvPr>
        <xdr:cNvSpPr/>
      </xdr:nvSpPr>
      <xdr:spPr>
        <a:xfrm>
          <a:off x="28993529" y="849084"/>
          <a:ext cx="1943592"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6F5A1A3-24EE-4A84-A299-AC8E202FC4EA}"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2</xdr:row>
      <xdr:rowOff>471052</xdr:rowOff>
    </xdr:from>
    <xdr:to>
      <xdr:col>18</xdr:col>
      <xdr:colOff>282950</xdr:colOff>
      <xdr:row>3</xdr:row>
      <xdr:rowOff>235527</xdr:rowOff>
    </xdr:to>
    <xdr:sp macro="" textlink="$P$178">
      <xdr:nvSpPr>
        <xdr:cNvPr id="141" name="Rectángulo 140">
          <a:extLst>
            <a:ext uri="{FF2B5EF4-FFF2-40B4-BE49-F238E27FC236}">
              <a16:creationId xmlns:a16="http://schemas.microsoft.com/office/drawing/2014/main" id="{6C108B57-690D-4077-89C0-3F5DADCEF56B}"/>
            </a:ext>
          </a:extLst>
        </xdr:cNvPr>
        <xdr:cNvSpPr/>
      </xdr:nvSpPr>
      <xdr:spPr>
        <a:xfrm>
          <a:off x="28934152" y="1163779"/>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DCEC67C-F675-4FA2-82DE-C99AA743CCE0}"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3</xdr:row>
      <xdr:rowOff>249380</xdr:rowOff>
    </xdr:from>
    <xdr:to>
      <xdr:col>18</xdr:col>
      <xdr:colOff>282950</xdr:colOff>
      <xdr:row>5</xdr:row>
      <xdr:rowOff>27709</xdr:rowOff>
    </xdr:to>
    <xdr:sp macro="" textlink="$P$179">
      <xdr:nvSpPr>
        <xdr:cNvPr id="142" name="Rectángulo 141">
          <a:extLst>
            <a:ext uri="{FF2B5EF4-FFF2-40B4-BE49-F238E27FC236}">
              <a16:creationId xmlns:a16="http://schemas.microsoft.com/office/drawing/2014/main" id="{4544B6A8-2896-414B-AA9B-966699D7F542}"/>
            </a:ext>
          </a:extLst>
        </xdr:cNvPr>
        <xdr:cNvSpPr/>
      </xdr:nvSpPr>
      <xdr:spPr>
        <a:xfrm>
          <a:off x="28934152" y="1482435"/>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5369121-43D8-444B-8438-147FD6661A26}"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5</xdr:row>
      <xdr:rowOff>41561</xdr:rowOff>
    </xdr:from>
    <xdr:to>
      <xdr:col>18</xdr:col>
      <xdr:colOff>282950</xdr:colOff>
      <xdr:row>6</xdr:row>
      <xdr:rowOff>83127</xdr:rowOff>
    </xdr:to>
    <xdr:sp macro="" textlink="$P$180">
      <xdr:nvSpPr>
        <xdr:cNvPr id="143" name="Rectángulo 142">
          <a:extLst>
            <a:ext uri="{FF2B5EF4-FFF2-40B4-BE49-F238E27FC236}">
              <a16:creationId xmlns:a16="http://schemas.microsoft.com/office/drawing/2014/main" id="{DFE71A4E-AB0F-4A82-9FBA-8BE8A6C429C0}"/>
            </a:ext>
          </a:extLst>
        </xdr:cNvPr>
        <xdr:cNvSpPr/>
      </xdr:nvSpPr>
      <xdr:spPr>
        <a:xfrm>
          <a:off x="28934152" y="1801088"/>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AF272-E7F0-4913-987B-3AEBD551C109}"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6</xdr:row>
      <xdr:rowOff>96979</xdr:rowOff>
    </xdr:from>
    <xdr:to>
      <xdr:col>18</xdr:col>
      <xdr:colOff>282950</xdr:colOff>
      <xdr:row>7</xdr:row>
      <xdr:rowOff>138545</xdr:rowOff>
    </xdr:to>
    <xdr:sp macro="" textlink="$P$181">
      <xdr:nvSpPr>
        <xdr:cNvPr id="144" name="Rectángulo 143">
          <a:extLst>
            <a:ext uri="{FF2B5EF4-FFF2-40B4-BE49-F238E27FC236}">
              <a16:creationId xmlns:a16="http://schemas.microsoft.com/office/drawing/2014/main" id="{9E6CA2CA-A993-4AA0-9408-7F0049884A83}"/>
            </a:ext>
          </a:extLst>
        </xdr:cNvPr>
        <xdr:cNvSpPr/>
      </xdr:nvSpPr>
      <xdr:spPr>
        <a:xfrm>
          <a:off x="28934152" y="2119743"/>
          <a:ext cx="1939634" cy="304802"/>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303F84C-958C-4E2F-8AA8-6BB30BE6F2FF}"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7</xdr:row>
      <xdr:rowOff>152398</xdr:rowOff>
    </xdr:from>
    <xdr:to>
      <xdr:col>18</xdr:col>
      <xdr:colOff>282950</xdr:colOff>
      <xdr:row>8</xdr:row>
      <xdr:rowOff>193963</xdr:rowOff>
    </xdr:to>
    <xdr:sp macro="" textlink="$P$182">
      <xdr:nvSpPr>
        <xdr:cNvPr id="145" name="Rectángulo 144">
          <a:extLst>
            <a:ext uri="{FF2B5EF4-FFF2-40B4-BE49-F238E27FC236}">
              <a16:creationId xmlns:a16="http://schemas.microsoft.com/office/drawing/2014/main" id="{00B089A9-2274-4FAE-B7BE-CE26825A7E9C}"/>
            </a:ext>
          </a:extLst>
        </xdr:cNvPr>
        <xdr:cNvSpPr/>
      </xdr:nvSpPr>
      <xdr:spPr>
        <a:xfrm>
          <a:off x="28934152" y="2438398"/>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AE9BC0B0-9E12-431F-855C-6C54A468F78B}"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8</xdr:row>
      <xdr:rowOff>207815</xdr:rowOff>
    </xdr:from>
    <xdr:to>
      <xdr:col>18</xdr:col>
      <xdr:colOff>282950</xdr:colOff>
      <xdr:row>9</xdr:row>
      <xdr:rowOff>249381</xdr:rowOff>
    </xdr:to>
    <xdr:sp macro="" textlink="$P$183">
      <xdr:nvSpPr>
        <xdr:cNvPr id="146" name="Rectángulo 145">
          <a:extLst>
            <a:ext uri="{FF2B5EF4-FFF2-40B4-BE49-F238E27FC236}">
              <a16:creationId xmlns:a16="http://schemas.microsoft.com/office/drawing/2014/main" id="{62A4E9E6-ABA7-4868-9F07-EA784F606AAE}"/>
            </a:ext>
          </a:extLst>
        </xdr:cNvPr>
        <xdr:cNvSpPr/>
      </xdr:nvSpPr>
      <xdr:spPr>
        <a:xfrm>
          <a:off x="28934152" y="2757051"/>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7C78AFD-BB6B-4DFE-B6BA-6D9D34B0550D}"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9</xdr:row>
      <xdr:rowOff>263234</xdr:rowOff>
    </xdr:from>
    <xdr:to>
      <xdr:col>18</xdr:col>
      <xdr:colOff>282950</xdr:colOff>
      <xdr:row>11</xdr:row>
      <xdr:rowOff>41563</xdr:rowOff>
    </xdr:to>
    <xdr:sp macro="" textlink="$P$184">
      <xdr:nvSpPr>
        <xdr:cNvPr id="147" name="Rectángulo 146">
          <a:extLst>
            <a:ext uri="{FF2B5EF4-FFF2-40B4-BE49-F238E27FC236}">
              <a16:creationId xmlns:a16="http://schemas.microsoft.com/office/drawing/2014/main" id="{148B4D3A-2B44-4DAC-AE36-C78F547E0714}"/>
            </a:ext>
          </a:extLst>
        </xdr:cNvPr>
        <xdr:cNvSpPr/>
      </xdr:nvSpPr>
      <xdr:spPr>
        <a:xfrm>
          <a:off x="28934152" y="3075707"/>
          <a:ext cx="1939634" cy="304801"/>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E97C809-0325-4FD5-BB29-DFBD5751DF58}" type="TxLink">
            <a:rPr lang="en-US" sz="1800" b="0" i="0" u="none" strike="noStrike">
              <a:solidFill>
                <a:srgbClr val="002060"/>
              </a:solidFill>
              <a:latin typeface="Quattrocento Sans"/>
              <a:ea typeface="+mn-ea"/>
              <a:cs typeface="+mn-cs"/>
            </a:rPr>
            <a:t>$0 </a:t>
          </a:fld>
          <a:endParaRPr lang="es-VE" sz="1800" b="0" i="0" u="none" strike="noStrike">
            <a:solidFill>
              <a:srgbClr val="002060"/>
            </a:solidFill>
            <a:latin typeface="Quattrocento Sans"/>
            <a:ea typeface="+mn-ea"/>
            <a:cs typeface="+mn-cs"/>
          </a:endParaRPr>
        </a:p>
      </xdr:txBody>
    </xdr:sp>
    <xdr:clientData/>
  </xdr:twoCellAnchor>
  <xdr:twoCellAnchor>
    <xdr:from>
      <xdr:col>17</xdr:col>
      <xdr:colOff>102843</xdr:colOff>
      <xdr:row>11</xdr:row>
      <xdr:rowOff>55415</xdr:rowOff>
    </xdr:from>
    <xdr:to>
      <xdr:col>18</xdr:col>
      <xdr:colOff>282950</xdr:colOff>
      <xdr:row>12</xdr:row>
      <xdr:rowOff>96981</xdr:rowOff>
    </xdr:to>
    <xdr:sp macro="" textlink="$P$185">
      <xdr:nvSpPr>
        <xdr:cNvPr id="148" name="Rectángulo 147">
          <a:extLst>
            <a:ext uri="{FF2B5EF4-FFF2-40B4-BE49-F238E27FC236}">
              <a16:creationId xmlns:a16="http://schemas.microsoft.com/office/drawing/2014/main" id="{2DF36CE1-05B1-4570-87A1-F08F66C0A184}"/>
            </a:ext>
          </a:extLst>
        </xdr:cNvPr>
        <xdr:cNvSpPr/>
      </xdr:nvSpPr>
      <xdr:spPr>
        <a:xfrm>
          <a:off x="28934152" y="3394360"/>
          <a:ext cx="1939634" cy="304803"/>
        </a:xfrm>
        <a:prstGeom prst="rect">
          <a:avLst/>
        </a:prstGeom>
        <a:solidFill>
          <a:schemeClr val="accent6">
            <a:lumMod val="60000"/>
            <a:lumOff val="40000"/>
          </a:schemeClr>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F6086D7-0231-4382-9BE8-A61C2E2434DA}" type="TxLink">
            <a:rPr lang="en-US" sz="1800" b="0" i="0" u="none" strike="noStrike">
              <a:solidFill>
                <a:srgbClr val="002060"/>
              </a:solidFill>
              <a:latin typeface="Quattrocento Sans"/>
              <a:ea typeface="+mn-ea"/>
              <a:cs typeface="+mn-cs"/>
            </a:rPr>
            <a:t>0 $ </a:t>
          </a:fld>
          <a:endParaRPr lang="es-VE" sz="1800" b="0" i="0" u="none" strike="noStrike">
            <a:solidFill>
              <a:srgbClr val="002060"/>
            </a:solidFill>
            <a:latin typeface="Quattrocento Sans"/>
            <a:ea typeface="+mn-ea"/>
            <a:cs typeface="+mn-cs"/>
          </a:endParaRPr>
        </a:p>
      </xdr:txBody>
    </xdr:sp>
    <xdr:clientData/>
  </xdr:twoCellAnchor>
  <xdr:twoCellAnchor>
    <xdr:from>
      <xdr:col>18</xdr:col>
      <xdr:colOff>378549</xdr:colOff>
      <xdr:row>0</xdr:row>
      <xdr:rowOff>152399</xdr:rowOff>
    </xdr:from>
    <xdr:to>
      <xdr:col>19</xdr:col>
      <xdr:colOff>558655</xdr:colOff>
      <xdr:row>1</xdr:row>
      <xdr:rowOff>27709</xdr:rowOff>
    </xdr:to>
    <xdr:sp macro="" textlink="">
      <xdr:nvSpPr>
        <xdr:cNvPr id="149" name="Rectángulo 148">
          <a:extLst>
            <a:ext uri="{FF2B5EF4-FFF2-40B4-BE49-F238E27FC236}">
              <a16:creationId xmlns:a16="http://schemas.microsoft.com/office/drawing/2014/main" id="{4323B06E-F0F9-41C4-9C11-D012F8CC5C1F}"/>
            </a:ext>
          </a:extLst>
        </xdr:cNvPr>
        <xdr:cNvSpPr/>
      </xdr:nvSpPr>
      <xdr:spPr>
        <a:xfrm>
          <a:off x="30969385" y="152399"/>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n-US" sz="1800" b="1" i="0" u="none" strike="noStrike">
              <a:solidFill>
                <a:schemeClr val="bg1"/>
              </a:solidFill>
              <a:latin typeface="Quattrocento Sans"/>
              <a:ea typeface="+mn-ea"/>
              <a:cs typeface="+mn-cs"/>
            </a:rPr>
            <a:t>Progrès mensuel %</a:t>
          </a:r>
        </a:p>
      </xdr:txBody>
    </xdr:sp>
    <xdr:clientData/>
  </xdr:twoCellAnchor>
  <xdr:twoCellAnchor>
    <xdr:from>
      <xdr:col>18</xdr:col>
      <xdr:colOff>378548</xdr:colOff>
      <xdr:row>1</xdr:row>
      <xdr:rowOff>96980</xdr:rowOff>
    </xdr:from>
    <xdr:to>
      <xdr:col>19</xdr:col>
      <xdr:colOff>558654</xdr:colOff>
      <xdr:row>2</xdr:row>
      <xdr:rowOff>138545</xdr:rowOff>
    </xdr:to>
    <xdr:sp macro="" textlink="$R$176">
      <xdr:nvSpPr>
        <xdr:cNvPr id="150" name="Rectángulo 149">
          <a:extLst>
            <a:ext uri="{FF2B5EF4-FFF2-40B4-BE49-F238E27FC236}">
              <a16:creationId xmlns:a16="http://schemas.microsoft.com/office/drawing/2014/main" id="{B40CB99D-EA0B-4956-A851-7E019003D3F3}"/>
            </a:ext>
          </a:extLst>
        </xdr:cNvPr>
        <xdr:cNvSpPr/>
      </xdr:nvSpPr>
      <xdr:spPr>
        <a:xfrm>
          <a:off x="30969384" y="526471"/>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4DC4A4A-6ECD-45B7-9B60-28478C5B205D}"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152398</xdr:rowOff>
    </xdr:from>
    <xdr:to>
      <xdr:col>19</xdr:col>
      <xdr:colOff>558654</xdr:colOff>
      <xdr:row>2</xdr:row>
      <xdr:rowOff>457200</xdr:rowOff>
    </xdr:to>
    <xdr:sp macro="" textlink="$R$177">
      <xdr:nvSpPr>
        <xdr:cNvPr id="151" name="Rectángulo 150">
          <a:extLst>
            <a:ext uri="{FF2B5EF4-FFF2-40B4-BE49-F238E27FC236}">
              <a16:creationId xmlns:a16="http://schemas.microsoft.com/office/drawing/2014/main" id="{A86558B6-0C35-4AB3-AC3C-AC6C9A80B827}"/>
            </a:ext>
          </a:extLst>
        </xdr:cNvPr>
        <xdr:cNvSpPr/>
      </xdr:nvSpPr>
      <xdr:spPr>
        <a:xfrm>
          <a:off x="30969384" y="845125"/>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537EF9B2-C9EE-490D-8A93-444B410AEEDC}"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2</xdr:row>
      <xdr:rowOff>471052</xdr:rowOff>
    </xdr:from>
    <xdr:to>
      <xdr:col>19</xdr:col>
      <xdr:colOff>558654</xdr:colOff>
      <xdr:row>3</xdr:row>
      <xdr:rowOff>235527</xdr:rowOff>
    </xdr:to>
    <xdr:sp macro="" textlink="$R$178">
      <xdr:nvSpPr>
        <xdr:cNvPr id="152" name="Rectángulo 151">
          <a:extLst>
            <a:ext uri="{FF2B5EF4-FFF2-40B4-BE49-F238E27FC236}">
              <a16:creationId xmlns:a16="http://schemas.microsoft.com/office/drawing/2014/main" id="{77EB1DE6-FDDC-4A50-BF13-D02250C74FB5}"/>
            </a:ext>
          </a:extLst>
        </xdr:cNvPr>
        <xdr:cNvSpPr/>
      </xdr:nvSpPr>
      <xdr:spPr>
        <a:xfrm>
          <a:off x="30969384" y="1163779"/>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E618E5D-1396-4F25-9028-B1C496B4DE1A}"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3</xdr:row>
      <xdr:rowOff>249380</xdr:rowOff>
    </xdr:from>
    <xdr:to>
      <xdr:col>19</xdr:col>
      <xdr:colOff>558654</xdr:colOff>
      <xdr:row>5</xdr:row>
      <xdr:rowOff>27709</xdr:rowOff>
    </xdr:to>
    <xdr:sp macro="" textlink="$R$179">
      <xdr:nvSpPr>
        <xdr:cNvPr id="153" name="Rectángulo 152">
          <a:extLst>
            <a:ext uri="{FF2B5EF4-FFF2-40B4-BE49-F238E27FC236}">
              <a16:creationId xmlns:a16="http://schemas.microsoft.com/office/drawing/2014/main" id="{96820D2F-CE78-4252-AEFE-E2D3C0B51FA2}"/>
            </a:ext>
          </a:extLst>
        </xdr:cNvPr>
        <xdr:cNvSpPr/>
      </xdr:nvSpPr>
      <xdr:spPr>
        <a:xfrm>
          <a:off x="30969384" y="1482435"/>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42F5DF1-7675-4018-BBFF-5953ECA3FBA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5</xdr:row>
      <xdr:rowOff>41561</xdr:rowOff>
    </xdr:from>
    <xdr:to>
      <xdr:col>19</xdr:col>
      <xdr:colOff>558654</xdr:colOff>
      <xdr:row>6</xdr:row>
      <xdr:rowOff>83127</xdr:rowOff>
    </xdr:to>
    <xdr:sp macro="" textlink="$R$180">
      <xdr:nvSpPr>
        <xdr:cNvPr id="154" name="Rectángulo 153">
          <a:extLst>
            <a:ext uri="{FF2B5EF4-FFF2-40B4-BE49-F238E27FC236}">
              <a16:creationId xmlns:a16="http://schemas.microsoft.com/office/drawing/2014/main" id="{818AF407-5FBF-4596-AC4F-E2AFD6B98678}"/>
            </a:ext>
          </a:extLst>
        </xdr:cNvPr>
        <xdr:cNvSpPr/>
      </xdr:nvSpPr>
      <xdr:spPr>
        <a:xfrm>
          <a:off x="30969384" y="1801088"/>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9A57B1C-BABF-4C2D-AA54-FABDF1268EE4}"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6</xdr:row>
      <xdr:rowOff>96979</xdr:rowOff>
    </xdr:from>
    <xdr:to>
      <xdr:col>19</xdr:col>
      <xdr:colOff>558654</xdr:colOff>
      <xdr:row>7</xdr:row>
      <xdr:rowOff>138545</xdr:rowOff>
    </xdr:to>
    <xdr:sp macro="" textlink="$R$181">
      <xdr:nvSpPr>
        <xdr:cNvPr id="155" name="Rectángulo 154">
          <a:extLst>
            <a:ext uri="{FF2B5EF4-FFF2-40B4-BE49-F238E27FC236}">
              <a16:creationId xmlns:a16="http://schemas.microsoft.com/office/drawing/2014/main" id="{2874201E-CACC-4B64-B53E-8574C293DEF9}"/>
            </a:ext>
          </a:extLst>
        </xdr:cNvPr>
        <xdr:cNvSpPr/>
      </xdr:nvSpPr>
      <xdr:spPr>
        <a:xfrm>
          <a:off x="30969384" y="2119743"/>
          <a:ext cx="1939634" cy="304802"/>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0A60DAB3-AF07-47F0-AF2B-250F9030EED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7</xdr:row>
      <xdr:rowOff>152398</xdr:rowOff>
    </xdr:from>
    <xdr:to>
      <xdr:col>19</xdr:col>
      <xdr:colOff>558654</xdr:colOff>
      <xdr:row>8</xdr:row>
      <xdr:rowOff>193963</xdr:rowOff>
    </xdr:to>
    <xdr:sp macro="" textlink="$R$182">
      <xdr:nvSpPr>
        <xdr:cNvPr id="156" name="Rectángulo 155">
          <a:extLst>
            <a:ext uri="{FF2B5EF4-FFF2-40B4-BE49-F238E27FC236}">
              <a16:creationId xmlns:a16="http://schemas.microsoft.com/office/drawing/2014/main" id="{9A8EF12D-35EF-4F64-8928-B58D26C2A6D1}"/>
            </a:ext>
          </a:extLst>
        </xdr:cNvPr>
        <xdr:cNvSpPr/>
      </xdr:nvSpPr>
      <xdr:spPr>
        <a:xfrm>
          <a:off x="30969384" y="2438398"/>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76EDCA70-548E-48EA-98C1-F465FF635A3F}"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8</xdr:row>
      <xdr:rowOff>207815</xdr:rowOff>
    </xdr:from>
    <xdr:to>
      <xdr:col>19</xdr:col>
      <xdr:colOff>558654</xdr:colOff>
      <xdr:row>9</xdr:row>
      <xdr:rowOff>249381</xdr:rowOff>
    </xdr:to>
    <xdr:sp macro="" textlink="$R$183">
      <xdr:nvSpPr>
        <xdr:cNvPr id="157" name="Rectángulo 156">
          <a:extLst>
            <a:ext uri="{FF2B5EF4-FFF2-40B4-BE49-F238E27FC236}">
              <a16:creationId xmlns:a16="http://schemas.microsoft.com/office/drawing/2014/main" id="{117B2A4C-9986-4725-95D7-2AD2A6E42B69}"/>
            </a:ext>
          </a:extLst>
        </xdr:cNvPr>
        <xdr:cNvSpPr/>
      </xdr:nvSpPr>
      <xdr:spPr>
        <a:xfrm>
          <a:off x="30969384" y="2757051"/>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4E6523EC-1BA3-4A78-AEEA-4D7543106558}"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9</xdr:row>
      <xdr:rowOff>263234</xdr:rowOff>
    </xdr:from>
    <xdr:to>
      <xdr:col>19</xdr:col>
      <xdr:colOff>558654</xdr:colOff>
      <xdr:row>11</xdr:row>
      <xdr:rowOff>41563</xdr:rowOff>
    </xdr:to>
    <xdr:sp macro="" textlink="$R$184">
      <xdr:nvSpPr>
        <xdr:cNvPr id="158" name="Rectángulo 157">
          <a:extLst>
            <a:ext uri="{FF2B5EF4-FFF2-40B4-BE49-F238E27FC236}">
              <a16:creationId xmlns:a16="http://schemas.microsoft.com/office/drawing/2014/main" id="{B3467ECA-E76C-4546-B103-57562034FB9B}"/>
            </a:ext>
          </a:extLst>
        </xdr:cNvPr>
        <xdr:cNvSpPr/>
      </xdr:nvSpPr>
      <xdr:spPr>
        <a:xfrm>
          <a:off x="30969384" y="3075707"/>
          <a:ext cx="1939634" cy="30480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68FAD51A-8FA2-4DF6-AA0A-CBEB24AE353B}"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18</xdr:col>
      <xdr:colOff>378548</xdr:colOff>
      <xdr:row>11</xdr:row>
      <xdr:rowOff>55415</xdr:rowOff>
    </xdr:from>
    <xdr:to>
      <xdr:col>19</xdr:col>
      <xdr:colOff>558654</xdr:colOff>
      <xdr:row>12</xdr:row>
      <xdr:rowOff>96981</xdr:rowOff>
    </xdr:to>
    <xdr:sp macro="" textlink="$R$185">
      <xdr:nvSpPr>
        <xdr:cNvPr id="159" name="Rectángulo 158">
          <a:extLst>
            <a:ext uri="{FF2B5EF4-FFF2-40B4-BE49-F238E27FC236}">
              <a16:creationId xmlns:a16="http://schemas.microsoft.com/office/drawing/2014/main" id="{664875EB-0EF2-4549-A4C8-6B1E4F6702B3}"/>
            </a:ext>
          </a:extLst>
        </xdr:cNvPr>
        <xdr:cNvSpPr/>
      </xdr:nvSpPr>
      <xdr:spPr>
        <a:xfrm>
          <a:off x="30969384" y="3394360"/>
          <a:ext cx="1939634" cy="304803"/>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6285468-6AF2-4E00-A48B-B9555E0D8E23}" type="TxLink">
            <a:rPr lang="en-US" sz="1800" b="1" i="0" u="none" strike="noStrike">
              <a:solidFill>
                <a:schemeClr val="bg1"/>
              </a:solidFill>
              <a:latin typeface="Quattrocento Sans"/>
              <a:ea typeface="+mn-ea"/>
              <a:cs typeface="+mn-cs"/>
            </a:rPr>
            <a:t>-</a:t>
          </a:fld>
          <a:endParaRPr lang="es-VE" sz="1800" b="1" i="0" u="none" strike="noStrike">
            <a:solidFill>
              <a:schemeClr val="bg1"/>
            </a:solidFill>
            <a:latin typeface="Quattrocento Sans"/>
            <a:ea typeface="+mn-ea"/>
            <a:cs typeface="+mn-cs"/>
          </a:endParaRPr>
        </a:p>
      </xdr:txBody>
    </xdr:sp>
    <xdr:clientData/>
  </xdr:twoCellAnchor>
  <xdr:twoCellAnchor>
    <xdr:from>
      <xdr:col>0</xdr:col>
      <xdr:colOff>507999</xdr:colOff>
      <xdr:row>1</xdr:row>
      <xdr:rowOff>78154</xdr:rowOff>
    </xdr:from>
    <xdr:to>
      <xdr:col>2</xdr:col>
      <xdr:colOff>290945</xdr:colOff>
      <xdr:row>2</xdr:row>
      <xdr:rowOff>406045</xdr:rowOff>
    </xdr:to>
    <xdr:sp macro="[0]!BORRARDATOS" textlink="">
      <xdr:nvSpPr>
        <xdr:cNvPr id="162" name="Rectángulo 161">
          <a:extLst>
            <a:ext uri="{FF2B5EF4-FFF2-40B4-BE49-F238E27FC236}">
              <a16:creationId xmlns:a16="http://schemas.microsoft.com/office/drawing/2014/main" id="{F8BB1A27-455F-4189-9747-9150A3136E6C}"/>
            </a:ext>
          </a:extLst>
        </xdr:cNvPr>
        <xdr:cNvSpPr/>
      </xdr:nvSpPr>
      <xdr:spPr>
        <a:xfrm>
          <a:off x="507999" y="507645"/>
          <a:ext cx="2068946"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Supprimer les données</a:t>
          </a:r>
        </a:p>
      </xdr:txBody>
    </xdr:sp>
    <xdr:clientData/>
  </xdr:twoCellAnchor>
  <xdr:twoCellAnchor>
    <xdr:from>
      <xdr:col>5</xdr:col>
      <xdr:colOff>15933</xdr:colOff>
      <xdr:row>0</xdr:row>
      <xdr:rowOff>166254</xdr:rowOff>
    </xdr:from>
    <xdr:to>
      <xdr:col>7</xdr:col>
      <xdr:colOff>1368452</xdr:colOff>
      <xdr:row>12</xdr:row>
      <xdr:rowOff>175403</xdr:rowOff>
    </xdr:to>
    <xdr:sp macro="" textlink="">
      <xdr:nvSpPr>
        <xdr:cNvPr id="163" name="Rectángulo 162">
          <a:extLst>
            <a:ext uri="{FF2B5EF4-FFF2-40B4-BE49-F238E27FC236}">
              <a16:creationId xmlns:a16="http://schemas.microsoft.com/office/drawing/2014/main" id="{60A18617-9776-4B05-BA36-DD3DE5784493}"/>
            </a:ext>
          </a:extLst>
        </xdr:cNvPr>
        <xdr:cNvSpPr/>
      </xdr:nvSpPr>
      <xdr:spPr>
        <a:xfrm>
          <a:off x="7580515" y="166254"/>
          <a:ext cx="5023973" cy="3611331"/>
        </a:xfrm>
        <a:prstGeom prst="rect">
          <a:avLst/>
        </a:prstGeom>
        <a:solidFill>
          <a:srgbClr val="002060"/>
        </a:solidFill>
        <a:ln>
          <a:no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lang="es-VE" sz="3400" baseline="0">
              <a:solidFill>
                <a:schemeClr val="lt1"/>
              </a:solidFill>
              <a:latin typeface="Arial Rounded MT Bold" panose="020F0704030504030204" pitchFamily="34" charset="0"/>
              <a:ea typeface="+mn-ea"/>
              <a:cs typeface="+mn-cs"/>
            </a:rPr>
            <a:t>Réalisation hebdomadaire des objectifs</a:t>
          </a:r>
          <a:br>
            <a:rPr lang="es-VE" sz="3400" baseline="0">
              <a:solidFill>
                <a:schemeClr val="lt1"/>
              </a:solidFill>
              <a:latin typeface="Arial Rounded MT Bold" panose="020F0704030504030204" pitchFamily="34" charset="0"/>
              <a:ea typeface="+mn-ea"/>
              <a:cs typeface="+mn-cs"/>
            </a:rPr>
          </a:br>
          <a:r>
            <a:rPr lang="es-VE" sz="3400" baseline="0">
              <a:solidFill>
                <a:schemeClr val="lt1"/>
              </a:solidFill>
              <a:latin typeface="Arial Rounded MT Bold" panose="020F0704030504030204" pitchFamily="34" charset="0"/>
              <a:ea typeface="+mn-ea"/>
              <a:cs typeface="+mn-cs"/>
            </a:rPr>
            <a:t>Prévisions vs. Réalisations</a:t>
          </a:r>
        </a:p>
      </xdr:txBody>
    </xdr:sp>
    <xdr:clientData/>
  </xdr:twoCellAnchor>
</xdr:wsDr>
</file>

<file path=xl/drawings/drawing6.xml><?xml version="1.0" encoding="utf-8"?>
<xdr:wsDr xmlns:a16="http://schemas.microsoft.com/office/drawing/2014/main" xmlns:c="http://schemas.openxmlformats.org/drawingml/2006/chart" xmlns:r="http://schemas.openxmlformats.org/officeDocument/2006/relationships" xmlns:mc="http://schemas.openxmlformats.org/markup-compatibility/2006" xmlns:xdr14="http://schemas.microsoft.com/office/excel/2010/spreadsheetDrawing" xmlns:xdr="http://schemas.openxmlformats.org/drawingml/2006/spreadsheetDrawing" xmlns:a="http://schemas.openxmlformats.org/drawingml/2006/main">
  <xdr:twoCellAnchor>
    <xdr:from>
      <xdr:col>1</xdr:col>
      <xdr:colOff>0</xdr:colOff>
      <xdr:row>35</xdr:row>
      <xdr:rowOff>164276</xdr:rowOff>
    </xdr:from>
    <xdr:to>
      <xdr:col>15</xdr:col>
      <xdr:colOff>498764</xdr:colOff>
      <xdr:row>55</xdr:row>
      <xdr:rowOff>21272</xdr:rowOff>
    </xdr:to>
    <xdr:graphicFrame macro="">
      <xdr:nvGraphicFramePr>
        <xdr:cNvPr id="11" name="Gráfico 10">
          <a:extLst>
            <a:ext uri="{FF2B5EF4-FFF2-40B4-BE49-F238E27FC236}">
              <a16:creationId xmlns:a16="http://schemas.microsoft.com/office/drawing/2014/main" id="{C37CB3C2-03E6-4595-B300-795048DBB237}"/>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editAs="oneCell">
    <xdr:from>
      <xdr:col>0</xdr:col>
      <xdr:colOff>236815</xdr:colOff>
      <xdr:row>16</xdr:row>
      <xdr:rowOff>139335</xdr:rowOff>
    </xdr:from>
    <xdr:to>
      <xdr:col>15</xdr:col>
      <xdr:colOff>474023</xdr:colOff>
      <xdr:row>34</xdr:row>
      <xdr:rowOff>124692</xdr:rowOff>
    </xdr:to>
    <xdr:graphicFrame macro="">
      <xdr:nvGraphicFramePr>
        <xdr:cNvPr id="15" name="Gráfico 14">
          <a:extLst>
            <a:ext uri="{FF2B5EF4-FFF2-40B4-BE49-F238E27FC236}">
              <a16:creationId xmlns:a16="http://schemas.microsoft.com/office/drawing/2014/main" id="{9EA825BB-007E-4B7A-90BE-B405DA8DC31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xdr:col>
      <xdr:colOff>4451</xdr:colOff>
      <xdr:row>75</xdr:row>
      <xdr:rowOff>39583</xdr:rowOff>
    </xdr:from>
    <xdr:to>
      <xdr:col>15</xdr:col>
      <xdr:colOff>484908</xdr:colOff>
      <xdr:row>93</xdr:row>
      <xdr:rowOff>123368</xdr:rowOff>
    </xdr:to>
    <xdr:graphicFrame macro="">
      <xdr:nvGraphicFramePr>
        <xdr:cNvPr id="19" name="Gráfico 18">
          <a:extLst>
            <a:ext uri="{FF2B5EF4-FFF2-40B4-BE49-F238E27FC236}">
              <a16:creationId xmlns:a16="http://schemas.microsoft.com/office/drawing/2014/main" id="{FB85187B-3D08-40FF-A253-4DAE4F0D176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1</xdr:col>
      <xdr:colOff>0</xdr:colOff>
      <xdr:row>56</xdr:row>
      <xdr:rowOff>15147</xdr:rowOff>
    </xdr:from>
    <xdr:to>
      <xdr:col>15</xdr:col>
      <xdr:colOff>484910</xdr:colOff>
      <xdr:row>74</xdr:row>
      <xdr:rowOff>41564</xdr:rowOff>
    </xdr:to>
    <xdr:graphicFrame macro="">
      <xdr:nvGraphicFramePr>
        <xdr:cNvPr id="23" name="Gráfico 22">
          <a:extLst>
            <a:ext uri="{FF2B5EF4-FFF2-40B4-BE49-F238E27FC236}">
              <a16:creationId xmlns:a16="http://schemas.microsoft.com/office/drawing/2014/main" id="{85C7EC55-BA8C-484E-AA9D-0600C922DCC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twoCellAnchor>
    <xdr:from>
      <xdr:col>1</xdr:col>
      <xdr:colOff>0</xdr:colOff>
      <xdr:row>10</xdr:row>
      <xdr:rowOff>121920</xdr:rowOff>
    </xdr:from>
    <xdr:to>
      <xdr:col>3</xdr:col>
      <xdr:colOff>563880</xdr:colOff>
      <xdr:row>16</xdr:row>
      <xdr:rowOff>7620</xdr:rowOff>
    </xdr:to>
    <xdr:sp macro="" textlink="Réglages!H7">
      <xdr:nvSpPr>
        <xdr:cNvPr id="24" name="Rectángulo 23">
          <a:extLst>
            <a:ext uri="{FF2B5EF4-FFF2-40B4-BE49-F238E27FC236}">
              <a16:creationId xmlns:a16="http://schemas.microsoft.com/office/drawing/2014/main" id="{979273CF-63A1-4D1B-B82B-DE0F540C9B69}"/>
            </a:ext>
          </a:extLst>
        </xdr:cNvPr>
        <xdr:cNvSpPr/>
      </xdr:nvSpPr>
      <xdr:spPr>
        <a:xfrm>
          <a:off x="525780" y="3314700"/>
          <a:ext cx="1798320" cy="1013460"/>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C04B5983-330C-4FCB-A654-DEA648F28998}" type="TxLink">
            <a:rPr lang="en-US" sz="1800" b="1" i="0" u="none" strike="noStrike">
              <a:solidFill>
                <a:schemeClr val="bg1"/>
              </a:solidFill>
              <a:latin typeface="Quattrocento Sans"/>
              <a:ea typeface="+mn-ea"/>
              <a:cs typeface="+mn-cs"/>
            </a:rPr>
            <a:t>Chocolat</a:t>
          </a:fld>
          <a:endParaRPr lang="en-US" sz="4000" b="1" i="0" u="none" strike="noStrike">
            <a:solidFill>
              <a:schemeClr val="bg1"/>
            </a:solidFill>
            <a:latin typeface="Quattrocento Sans"/>
            <a:ea typeface="+mn-ea"/>
            <a:cs typeface="+mn-cs"/>
          </a:endParaRPr>
        </a:p>
      </xdr:txBody>
    </xdr:sp>
    <xdr:clientData/>
  </xdr:twoCellAnchor>
  <xdr:twoCellAnchor>
    <xdr:from>
      <xdr:col>1</xdr:col>
      <xdr:colOff>1905</xdr:colOff>
      <xdr:row>12</xdr:row>
      <xdr:rowOff>185056</xdr:rowOff>
    </xdr:from>
    <xdr:to>
      <xdr:col>3</xdr:col>
      <xdr:colOff>563880</xdr:colOff>
      <xdr:row>16</xdr:row>
      <xdr:rowOff>7619</xdr:rowOff>
    </xdr:to>
    <xdr:sp macro="" textlink="'Woche 5'!R176">
      <xdr:nvSpPr>
        <xdr:cNvPr id="34" name="Rectángulo 33">
          <a:extLst>
            <a:ext uri="{FF2B5EF4-FFF2-40B4-BE49-F238E27FC236}">
              <a16:creationId xmlns:a16="http://schemas.microsoft.com/office/drawing/2014/main" id="{BE62AE45-5932-422D-80B2-BD4AC7DF9A49}"/>
            </a:ext>
          </a:extLst>
        </xdr:cNvPr>
        <xdr:cNvSpPr/>
      </xdr:nvSpPr>
      <xdr:spPr>
        <a:xfrm>
          <a:off x="5244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3F690BDF-5379-4329-83F1-1C90D4249BDD}" type="TxLink">
            <a:rPr lang="en-US" sz="2400" b="1" i="0" u="none" strike="noStrike">
              <a:solidFill>
                <a:srgbClr val="002060"/>
              </a:solidFill>
              <a:latin typeface="Arial"/>
              <a:ea typeface="+mn-ea"/>
              <a:cs typeface="Arial"/>
            </a:rPr>
            <a:t>-</a:t>
          </a:fld>
          <a:endParaRPr lang="en-US" sz="6000" b="1" i="0" u="none" strike="noStrike">
            <a:solidFill>
              <a:srgbClr val="002060"/>
            </a:solidFill>
            <a:latin typeface="Quattrocento Sans"/>
            <a:ea typeface="+mn-ea"/>
            <a:cs typeface="+mn-cs"/>
          </a:endParaRPr>
        </a:p>
      </xdr:txBody>
    </xdr:sp>
    <xdr:clientData/>
  </xdr:twoCellAnchor>
  <xdr:twoCellAnchor>
    <xdr:from>
      <xdr:col>4</xdr:col>
      <xdr:colOff>0</xdr:colOff>
      <xdr:row>10</xdr:row>
      <xdr:rowOff>121920</xdr:rowOff>
    </xdr:from>
    <xdr:to>
      <xdr:col>6</xdr:col>
      <xdr:colOff>563880</xdr:colOff>
      <xdr:row>16</xdr:row>
      <xdr:rowOff>7620</xdr:rowOff>
    </xdr:to>
    <xdr:sp macro="" textlink="Réglages!H8">
      <xdr:nvSpPr>
        <xdr:cNvPr id="35" name="Rectángulo 34">
          <a:extLst>
            <a:ext uri="{FF2B5EF4-FFF2-40B4-BE49-F238E27FC236}">
              <a16:creationId xmlns:a16="http://schemas.microsoft.com/office/drawing/2014/main" id="{4CB83F6D-6F69-42BE-B302-3B096AD32CD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5C76EDEE-03B2-4805-887F-E649D5317478}"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4</xdr:col>
      <xdr:colOff>1905</xdr:colOff>
      <xdr:row>12</xdr:row>
      <xdr:rowOff>185056</xdr:rowOff>
    </xdr:from>
    <xdr:to>
      <xdr:col>6</xdr:col>
      <xdr:colOff>563880</xdr:colOff>
      <xdr:row>16</xdr:row>
      <xdr:rowOff>7619</xdr:rowOff>
    </xdr:to>
    <xdr:sp macro="" textlink="'Woche 5'!R177">
      <xdr:nvSpPr>
        <xdr:cNvPr id="36" name="Rectángulo 35">
          <a:extLst>
            <a:ext uri="{FF2B5EF4-FFF2-40B4-BE49-F238E27FC236}">
              <a16:creationId xmlns:a16="http://schemas.microsoft.com/office/drawing/2014/main" id="{1B350E19-23B8-4A29-98E5-4B9AD615EBAD}"/>
            </a:ext>
          </a:extLst>
        </xdr:cNvPr>
        <xdr:cNvSpPr/>
      </xdr:nvSpPr>
      <xdr:spPr>
        <a:xfrm>
          <a:off x="23858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EDC0AD67-C712-4328-A0A8-9DBF50D7C49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7</xdr:col>
      <xdr:colOff>0</xdr:colOff>
      <xdr:row>10</xdr:row>
      <xdr:rowOff>121920</xdr:rowOff>
    </xdr:from>
    <xdr:to>
      <xdr:col>9</xdr:col>
      <xdr:colOff>563880</xdr:colOff>
      <xdr:row>16</xdr:row>
      <xdr:rowOff>7620</xdr:rowOff>
    </xdr:to>
    <xdr:sp macro="" textlink="Réglages!H9">
      <xdr:nvSpPr>
        <xdr:cNvPr id="37" name="Rectángulo 36">
          <a:extLst>
            <a:ext uri="{FF2B5EF4-FFF2-40B4-BE49-F238E27FC236}">
              <a16:creationId xmlns:a16="http://schemas.microsoft.com/office/drawing/2014/main" id="{DBC78CB3-2B26-4E27-8940-9598F6619C56}"/>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6233FD6-F174-474D-A900-9E318D6F347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7</xdr:col>
      <xdr:colOff>1905</xdr:colOff>
      <xdr:row>12</xdr:row>
      <xdr:rowOff>185056</xdr:rowOff>
    </xdr:from>
    <xdr:to>
      <xdr:col>9</xdr:col>
      <xdr:colOff>563880</xdr:colOff>
      <xdr:row>16</xdr:row>
      <xdr:rowOff>7619</xdr:rowOff>
    </xdr:to>
    <xdr:sp macro="" textlink="'Woche 5'!R178">
      <xdr:nvSpPr>
        <xdr:cNvPr id="38" name="Rectángulo 37">
          <a:extLst>
            <a:ext uri="{FF2B5EF4-FFF2-40B4-BE49-F238E27FC236}">
              <a16:creationId xmlns:a16="http://schemas.microsoft.com/office/drawing/2014/main" id="{063ACE3C-4DED-44DE-A2C1-0F30114BB9C1}"/>
            </a:ext>
          </a:extLst>
        </xdr:cNvPr>
        <xdr:cNvSpPr/>
      </xdr:nvSpPr>
      <xdr:spPr>
        <a:xfrm>
          <a:off x="4247334"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9D749EEC-BE8A-454F-8BDF-0D35335C20C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10</xdr:col>
      <xdr:colOff>0</xdr:colOff>
      <xdr:row>10</xdr:row>
      <xdr:rowOff>121920</xdr:rowOff>
    </xdr:from>
    <xdr:to>
      <xdr:col>12</xdr:col>
      <xdr:colOff>563880</xdr:colOff>
      <xdr:row>16</xdr:row>
      <xdr:rowOff>7620</xdr:rowOff>
    </xdr:to>
    <xdr:sp macro="" textlink="Réglages!H10">
      <xdr:nvSpPr>
        <xdr:cNvPr id="39" name="Rectángulo 38">
          <a:extLst>
            <a:ext uri="{FF2B5EF4-FFF2-40B4-BE49-F238E27FC236}">
              <a16:creationId xmlns:a16="http://schemas.microsoft.com/office/drawing/2014/main" id="{811086D9-F923-42AB-87FF-E5C3ED8FC40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EA568874-63CB-4D1C-A76D-C95A25DF93D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10</xdr:col>
      <xdr:colOff>1905</xdr:colOff>
      <xdr:row>12</xdr:row>
      <xdr:rowOff>185056</xdr:rowOff>
    </xdr:from>
    <xdr:to>
      <xdr:col>12</xdr:col>
      <xdr:colOff>563880</xdr:colOff>
      <xdr:row>16</xdr:row>
      <xdr:rowOff>7619</xdr:rowOff>
    </xdr:to>
    <xdr:sp macro="" textlink="'Woche 5'!R179">
      <xdr:nvSpPr>
        <xdr:cNvPr id="40" name="Rectángulo 39">
          <a:extLst>
            <a:ext uri="{FF2B5EF4-FFF2-40B4-BE49-F238E27FC236}">
              <a16:creationId xmlns:a16="http://schemas.microsoft.com/office/drawing/2014/main" id="{401BC227-436C-4CFB-A610-AE282F733D71}"/>
            </a:ext>
          </a:extLst>
        </xdr:cNvPr>
        <xdr:cNvSpPr/>
      </xdr:nvSpPr>
      <xdr:spPr>
        <a:xfrm>
          <a:off x="6108791"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3618D07-FEE5-429D-A506-8EFD4F54AFD5}"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13</xdr:col>
      <xdr:colOff>0</xdr:colOff>
      <xdr:row>10</xdr:row>
      <xdr:rowOff>121920</xdr:rowOff>
    </xdr:from>
    <xdr:to>
      <xdr:col>15</xdr:col>
      <xdr:colOff>563880</xdr:colOff>
      <xdr:row>16</xdr:row>
      <xdr:rowOff>7620</xdr:rowOff>
    </xdr:to>
    <xdr:sp macro="" textlink="Réglages!H11">
      <xdr:nvSpPr>
        <xdr:cNvPr id="41" name="Rectángulo 40">
          <a:extLst>
            <a:ext uri="{FF2B5EF4-FFF2-40B4-BE49-F238E27FC236}">
              <a16:creationId xmlns:a16="http://schemas.microsoft.com/office/drawing/2014/main" id="{A274AC85-A9F6-4DE8-AC99-872053ED2238}"/>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947082EC-D903-4A67-8504-BFAB87DCBD0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13</xdr:col>
      <xdr:colOff>1905</xdr:colOff>
      <xdr:row>12</xdr:row>
      <xdr:rowOff>185056</xdr:rowOff>
    </xdr:from>
    <xdr:to>
      <xdr:col>15</xdr:col>
      <xdr:colOff>563880</xdr:colOff>
      <xdr:row>16</xdr:row>
      <xdr:rowOff>7619</xdr:rowOff>
    </xdr:to>
    <xdr:sp macro="" textlink="'Woche 5'!R180">
      <xdr:nvSpPr>
        <xdr:cNvPr id="42" name="Rectángulo 41">
          <a:extLst>
            <a:ext uri="{FF2B5EF4-FFF2-40B4-BE49-F238E27FC236}">
              <a16:creationId xmlns:a16="http://schemas.microsoft.com/office/drawing/2014/main" id="{A7F01ADD-5089-4E13-8D27-08E80646BD8A}"/>
            </a:ext>
          </a:extLst>
        </xdr:cNvPr>
        <xdr:cNvSpPr/>
      </xdr:nvSpPr>
      <xdr:spPr>
        <a:xfrm>
          <a:off x="7970248"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C763D15E-DFEE-46F5-817E-8E1D1D4F548A}"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0</xdr:colOff>
      <xdr:row>10</xdr:row>
      <xdr:rowOff>121920</xdr:rowOff>
    </xdr:from>
    <xdr:to>
      <xdr:col>18</xdr:col>
      <xdr:colOff>563880</xdr:colOff>
      <xdr:row>16</xdr:row>
      <xdr:rowOff>7620</xdr:rowOff>
    </xdr:to>
    <xdr:sp macro="" textlink="Réglages!H12">
      <xdr:nvSpPr>
        <xdr:cNvPr id="43" name="Rectángulo 42">
          <a:extLst>
            <a:ext uri="{FF2B5EF4-FFF2-40B4-BE49-F238E27FC236}">
              <a16:creationId xmlns:a16="http://schemas.microsoft.com/office/drawing/2014/main" id="{525183A0-D317-4ED8-A8B7-9E4A9F626165}"/>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6351D417-3B97-4720-8822-4BB9337485A6}"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16</xdr:col>
      <xdr:colOff>1905</xdr:colOff>
      <xdr:row>12</xdr:row>
      <xdr:rowOff>185056</xdr:rowOff>
    </xdr:from>
    <xdr:to>
      <xdr:col>18</xdr:col>
      <xdr:colOff>563880</xdr:colOff>
      <xdr:row>16</xdr:row>
      <xdr:rowOff>7619</xdr:rowOff>
    </xdr:to>
    <xdr:sp macro="" textlink="'Woche 5'!R181">
      <xdr:nvSpPr>
        <xdr:cNvPr id="44" name="Rectángulo 43">
          <a:extLst>
            <a:ext uri="{FF2B5EF4-FFF2-40B4-BE49-F238E27FC236}">
              <a16:creationId xmlns:a16="http://schemas.microsoft.com/office/drawing/2014/main" id="{71B83650-9755-4BF3-88F0-95D05B86C8B6}"/>
            </a:ext>
          </a:extLst>
        </xdr:cNvPr>
        <xdr:cNvSpPr/>
      </xdr:nvSpPr>
      <xdr:spPr>
        <a:xfrm>
          <a:off x="9831705" y="4071256"/>
          <a:ext cx="1802946"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FA2DBE6E-1C7F-4B2D-B910-5230F913848E}"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19</xdr:col>
      <xdr:colOff>0</xdr:colOff>
      <xdr:row>10</xdr:row>
      <xdr:rowOff>121920</xdr:rowOff>
    </xdr:from>
    <xdr:to>
      <xdr:col>21</xdr:col>
      <xdr:colOff>563880</xdr:colOff>
      <xdr:row>16</xdr:row>
      <xdr:rowOff>7620</xdr:rowOff>
    </xdr:to>
    <xdr:sp macro="" textlink="Réglages!H13">
      <xdr:nvSpPr>
        <xdr:cNvPr id="45" name="Rectángulo 44">
          <a:extLst>
            <a:ext uri="{FF2B5EF4-FFF2-40B4-BE49-F238E27FC236}">
              <a16:creationId xmlns:a16="http://schemas.microsoft.com/office/drawing/2014/main" id="{4305621B-9110-4C2B-8167-2E32B012D4AD}"/>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1D4DB2CE-AE2E-4EBA-8EC2-B3424F4BD282}"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19</xdr:col>
      <xdr:colOff>1905</xdr:colOff>
      <xdr:row>12</xdr:row>
      <xdr:rowOff>185056</xdr:rowOff>
    </xdr:from>
    <xdr:to>
      <xdr:col>21</xdr:col>
      <xdr:colOff>563880</xdr:colOff>
      <xdr:row>16</xdr:row>
      <xdr:rowOff>7619</xdr:rowOff>
    </xdr:to>
    <xdr:sp macro="" textlink="'Woche 5'!R182">
      <xdr:nvSpPr>
        <xdr:cNvPr id="46" name="Rectángulo 45">
          <a:extLst>
            <a:ext uri="{FF2B5EF4-FFF2-40B4-BE49-F238E27FC236}">
              <a16:creationId xmlns:a16="http://schemas.microsoft.com/office/drawing/2014/main" id="{3E6EFD93-D796-4902-A7A0-DD0334F13D2B}"/>
            </a:ext>
          </a:extLst>
        </xdr:cNvPr>
        <xdr:cNvSpPr/>
      </xdr:nvSpPr>
      <xdr:spPr>
        <a:xfrm>
          <a:off x="11693162"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1D7C692F-DFE0-4827-BE27-F9534ECBC119}"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22</xdr:col>
      <xdr:colOff>0</xdr:colOff>
      <xdr:row>10</xdr:row>
      <xdr:rowOff>121920</xdr:rowOff>
    </xdr:from>
    <xdr:to>
      <xdr:col>24</xdr:col>
      <xdr:colOff>563880</xdr:colOff>
      <xdr:row>16</xdr:row>
      <xdr:rowOff>7620</xdr:rowOff>
    </xdr:to>
    <xdr:sp macro="" textlink="Réglages!H14">
      <xdr:nvSpPr>
        <xdr:cNvPr id="47" name="Rectángulo 46">
          <a:extLst>
            <a:ext uri="{FF2B5EF4-FFF2-40B4-BE49-F238E27FC236}">
              <a16:creationId xmlns:a16="http://schemas.microsoft.com/office/drawing/2014/main" id="{CD8A2C3D-DCEC-4F73-83BA-F24D299C2E9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3F3EDC33-EABA-4E9E-8726-06A0F58BF320}"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22</xdr:col>
      <xdr:colOff>1905</xdr:colOff>
      <xdr:row>12</xdr:row>
      <xdr:rowOff>185056</xdr:rowOff>
    </xdr:from>
    <xdr:to>
      <xdr:col>24</xdr:col>
      <xdr:colOff>563880</xdr:colOff>
      <xdr:row>16</xdr:row>
      <xdr:rowOff>7619</xdr:rowOff>
    </xdr:to>
    <xdr:sp macro="" textlink="'Woche 5'!R183">
      <xdr:nvSpPr>
        <xdr:cNvPr id="48" name="Rectángulo 47">
          <a:extLst>
            <a:ext uri="{FF2B5EF4-FFF2-40B4-BE49-F238E27FC236}">
              <a16:creationId xmlns:a16="http://schemas.microsoft.com/office/drawing/2014/main" id="{6C5B8ED5-0596-422B-8540-73176D19DD6D}"/>
            </a:ext>
          </a:extLst>
        </xdr:cNvPr>
        <xdr:cNvSpPr/>
      </xdr:nvSpPr>
      <xdr:spPr>
        <a:xfrm>
          <a:off x="13554619"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2DA3F6A1-5952-4DFC-98A8-089AF433AB28}"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25</xdr:col>
      <xdr:colOff>0</xdr:colOff>
      <xdr:row>10</xdr:row>
      <xdr:rowOff>121920</xdr:rowOff>
    </xdr:from>
    <xdr:to>
      <xdr:col>27</xdr:col>
      <xdr:colOff>563880</xdr:colOff>
      <xdr:row>16</xdr:row>
      <xdr:rowOff>7620</xdr:rowOff>
    </xdr:to>
    <xdr:sp macro="" textlink="Réglages!H15">
      <xdr:nvSpPr>
        <xdr:cNvPr id="49" name="Rectángulo 48">
          <a:extLst>
            <a:ext uri="{FF2B5EF4-FFF2-40B4-BE49-F238E27FC236}">
              <a16:creationId xmlns:a16="http://schemas.microsoft.com/office/drawing/2014/main" id="{7D6EBCDC-1FFB-4C01-B7B3-25BDFD93DF7B}"/>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8171F98D-8A1E-4089-9B2B-62C921DDF63D}"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25</xdr:col>
      <xdr:colOff>1905</xdr:colOff>
      <xdr:row>12</xdr:row>
      <xdr:rowOff>185056</xdr:rowOff>
    </xdr:from>
    <xdr:to>
      <xdr:col>27</xdr:col>
      <xdr:colOff>563880</xdr:colOff>
      <xdr:row>16</xdr:row>
      <xdr:rowOff>7619</xdr:rowOff>
    </xdr:to>
    <xdr:sp macro="" textlink="'Woche 5'!R184">
      <xdr:nvSpPr>
        <xdr:cNvPr id="50" name="Rectángulo 49">
          <a:extLst>
            <a:ext uri="{FF2B5EF4-FFF2-40B4-BE49-F238E27FC236}">
              <a16:creationId xmlns:a16="http://schemas.microsoft.com/office/drawing/2014/main" id="{6E2EB287-1B35-41A3-A03F-2BFB494A2F5F}"/>
            </a:ext>
          </a:extLst>
        </xdr:cNvPr>
        <xdr:cNvSpPr/>
      </xdr:nvSpPr>
      <xdr:spPr>
        <a:xfrm>
          <a:off x="15416076" y="4071256"/>
          <a:ext cx="1802947" cy="606334"/>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DDE82095-5321-405A-BF86-CC059A4F58BF}"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28</xdr:col>
      <xdr:colOff>0</xdr:colOff>
      <xdr:row>10</xdr:row>
      <xdr:rowOff>121920</xdr:rowOff>
    </xdr:from>
    <xdr:to>
      <xdr:col>30</xdr:col>
      <xdr:colOff>563880</xdr:colOff>
      <xdr:row>16</xdr:row>
      <xdr:rowOff>7620</xdr:rowOff>
    </xdr:to>
    <xdr:sp macro="" textlink="Réglages!H16">
      <xdr:nvSpPr>
        <xdr:cNvPr id="51" name="Rectángulo 50">
          <a:extLst>
            <a:ext uri="{FF2B5EF4-FFF2-40B4-BE49-F238E27FC236}">
              <a16:creationId xmlns:a16="http://schemas.microsoft.com/office/drawing/2014/main" id="{BF8FE0A6-75E1-4D13-8C47-4A991B83622C}"/>
            </a:ext>
          </a:extLst>
        </xdr:cNvPr>
        <xdr:cNvSpPr/>
      </xdr:nvSpPr>
      <xdr:spPr>
        <a:xfrm>
          <a:off x="522514" y="3322320"/>
          <a:ext cx="1804852" cy="1039586"/>
        </a:xfrm>
        <a:prstGeom prst="rect">
          <a:avLst/>
        </a:prstGeom>
        <a:solidFill>
          <a:srgbClr val="002060"/>
        </a:solidFill>
        <a:ln>
          <a:no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indent="0" algn="ctr"/>
          <a:fld id="{7FC07EA1-83AA-4794-A33C-EA41FA4836FC}" type="TxLink">
            <a:rPr lang="en-US" sz="1800" b="1" i="0" u="none" strike="noStrike">
              <a:solidFill>
                <a:schemeClr val="bg1"/>
              </a:solidFill>
              <a:latin typeface="Quattrocento Sans"/>
              <a:ea typeface="+mn-ea"/>
              <a:cs typeface="+mn-cs"/>
            </a:rPr>
            <a:pPr marL="0" indent="0" algn="ctr"/>
            <a:t> </a:t>
          </a:fld>
          <a:endParaRPr lang="en-US" sz="1800" b="1" i="0" u="none" strike="noStrike">
            <a:solidFill>
              <a:schemeClr val="bg1"/>
            </a:solidFill>
            <a:latin typeface="Quattrocento Sans"/>
            <a:ea typeface="+mn-ea"/>
            <a:cs typeface="+mn-cs"/>
          </a:endParaRPr>
        </a:p>
      </xdr:txBody>
    </xdr:sp>
    <xdr:clientData/>
  </xdr:twoCellAnchor>
  <xdr:twoCellAnchor>
    <xdr:from>
      <xdr:col>28</xdr:col>
      <xdr:colOff>1905</xdr:colOff>
      <xdr:row>12</xdr:row>
      <xdr:rowOff>185056</xdr:rowOff>
    </xdr:from>
    <xdr:to>
      <xdr:col>30</xdr:col>
      <xdr:colOff>563880</xdr:colOff>
      <xdr:row>16</xdr:row>
      <xdr:rowOff>7619</xdr:rowOff>
    </xdr:to>
    <xdr:sp macro="" textlink="'Woche 5'!R185">
      <xdr:nvSpPr>
        <xdr:cNvPr id="52" name="Rectángulo 51">
          <a:extLst>
            <a:ext uri="{FF2B5EF4-FFF2-40B4-BE49-F238E27FC236}">
              <a16:creationId xmlns:a16="http://schemas.microsoft.com/office/drawing/2014/main" id="{F6578DEB-ECD4-4AF1-B361-2BEEA18A4903}"/>
            </a:ext>
          </a:extLst>
        </xdr:cNvPr>
        <xdr:cNvSpPr/>
      </xdr:nvSpPr>
      <xdr:spPr>
        <a:xfrm>
          <a:off x="524419" y="3755570"/>
          <a:ext cx="1802947" cy="606335"/>
        </a:xfrm>
        <a:prstGeom prst="rect">
          <a:avLst/>
        </a:prstGeom>
        <a:solidFill>
          <a:schemeClr val="accent1">
            <a:lumMod val="20000"/>
            <a:lumOff val="80000"/>
          </a:schemeClr>
        </a:solidFill>
        <a:ln>
          <a:no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fld id="{855BBA55-D1A6-498C-BE4C-875C96810E64}" type="TxLink">
            <a:rPr lang="en-US" sz="2400" b="1" i="0" u="none" strike="noStrike">
              <a:solidFill>
                <a:srgbClr val="002060"/>
              </a:solidFill>
              <a:latin typeface="Arial"/>
              <a:ea typeface="+mn-ea"/>
              <a:cs typeface="Arial"/>
            </a:rPr>
            <a:t>-</a:t>
          </a:fld>
          <a:endParaRPr lang="en-US" sz="2400" b="1" i="0" u="none" strike="noStrike">
            <a:solidFill>
              <a:srgbClr val="002060"/>
            </a:solidFill>
            <a:latin typeface="Arial"/>
            <a:ea typeface="+mn-ea"/>
            <a:cs typeface="Arial"/>
          </a:endParaRPr>
        </a:p>
      </xdr:txBody>
    </xdr:sp>
    <xdr:clientData/>
  </xdr:twoCellAnchor>
  <xdr:twoCellAnchor>
    <xdr:from>
      <xdr:col>16</xdr:col>
      <xdr:colOff>96981</xdr:colOff>
      <xdr:row>35</xdr:row>
      <xdr:rowOff>164276</xdr:rowOff>
    </xdr:from>
    <xdr:to>
      <xdr:col>30</xdr:col>
      <xdr:colOff>581890</xdr:colOff>
      <xdr:row>55</xdr:row>
      <xdr:rowOff>27710</xdr:rowOff>
    </xdr:to>
    <xdr:graphicFrame macro="">
      <xdr:nvGraphicFramePr>
        <xdr:cNvPr id="33" name="Gráfico 32">
          <a:extLst>
            <a:ext uri="{FF2B5EF4-FFF2-40B4-BE49-F238E27FC236}">
              <a16:creationId xmlns:a16="http://schemas.microsoft.com/office/drawing/2014/main" id="{DD11727A-D74E-48C7-A0CA-F463BF00B30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16</xdr:col>
      <xdr:colOff>96981</xdr:colOff>
      <xdr:row>16</xdr:row>
      <xdr:rowOff>139335</xdr:rowOff>
    </xdr:from>
    <xdr:to>
      <xdr:col>30</xdr:col>
      <xdr:colOff>581890</xdr:colOff>
      <xdr:row>34</xdr:row>
      <xdr:rowOff>110836</xdr:rowOff>
    </xdr:to>
    <xdr:graphicFrame macro="">
      <xdr:nvGraphicFramePr>
        <xdr:cNvPr id="53" name="Gráfico 52">
          <a:extLst>
            <a:ext uri="{FF2B5EF4-FFF2-40B4-BE49-F238E27FC236}">
              <a16:creationId xmlns:a16="http://schemas.microsoft.com/office/drawing/2014/main" id="{FB8F0CF3-3449-46E5-9CC3-ABB7A7B9F9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16</xdr:col>
      <xdr:colOff>96981</xdr:colOff>
      <xdr:row>56</xdr:row>
      <xdr:rowOff>13855</xdr:rowOff>
    </xdr:from>
    <xdr:to>
      <xdr:col>30</xdr:col>
      <xdr:colOff>581888</xdr:colOff>
      <xdr:row>74</xdr:row>
      <xdr:rowOff>56208</xdr:rowOff>
    </xdr:to>
    <xdr:graphicFrame macro="">
      <xdr:nvGraphicFramePr>
        <xdr:cNvPr id="54" name="Gráfico 53">
          <a:extLst>
            <a:ext uri="{FF2B5EF4-FFF2-40B4-BE49-F238E27FC236}">
              <a16:creationId xmlns:a16="http://schemas.microsoft.com/office/drawing/2014/main" id="{CABE1182-E9DE-4CB4-99AD-2CB85A74A9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96981</xdr:colOff>
      <xdr:row>75</xdr:row>
      <xdr:rowOff>39582</xdr:rowOff>
    </xdr:from>
    <xdr:to>
      <xdr:col>30</xdr:col>
      <xdr:colOff>595745</xdr:colOff>
      <xdr:row>93</xdr:row>
      <xdr:rowOff>138546</xdr:rowOff>
    </xdr:to>
    <xdr:graphicFrame macro="">
      <xdr:nvGraphicFramePr>
        <xdr:cNvPr id="58" name="Gráfico 57">
          <a:extLst>
            <a:ext uri="{FF2B5EF4-FFF2-40B4-BE49-F238E27FC236}">
              <a16:creationId xmlns:a16="http://schemas.microsoft.com/office/drawing/2014/main" id="{88408CA4-2793-44B8-94A8-388AAB97A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0</xdr:colOff>
      <xdr:row>2</xdr:row>
      <xdr:rowOff>360216</xdr:rowOff>
    </xdr:from>
    <xdr:to>
      <xdr:col>3</xdr:col>
      <xdr:colOff>483843</xdr:colOff>
      <xdr:row>3</xdr:row>
      <xdr:rowOff>314034</xdr:rowOff>
    </xdr:to>
    <xdr:sp macro="[0]!ActualizarTodo" textlink="">
      <xdr:nvSpPr>
        <xdr:cNvPr id="32" name="Rectángulo 31">
          <a:extLst>
            <a:ext uri="{FF2B5EF4-FFF2-40B4-BE49-F238E27FC236}">
              <a16:creationId xmlns:a16="http://schemas.microsoft.com/office/drawing/2014/main" id="{DBF5B112-0B30-4915-9144-8D2148E64E59}"/>
            </a:ext>
          </a:extLst>
        </xdr:cNvPr>
        <xdr:cNvSpPr/>
      </xdr:nvSpPr>
      <xdr:spPr>
        <a:xfrm>
          <a:off x="249382" y="1039089"/>
          <a:ext cx="1730752" cy="591127"/>
        </a:xfrm>
        <a:prstGeom prst="rect">
          <a:avLst/>
        </a:prstGeom>
        <a:solidFill>
          <a:srgbClr val="92D050"/>
        </a:solidFill>
        <a:ln>
          <a:solidFill>
            <a:schemeClr val="accent1">
              <a:lumMod val="20000"/>
              <a:lumOff val="80000"/>
            </a:schemeClr>
          </a:solidFill>
        </a:ln>
        <a:scene3d>
          <a:camera prst="perspective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VE" sz="1800" b="1">
              <a:solidFill>
                <a:schemeClr val="bg1"/>
              </a:solidFill>
            </a:rPr>
            <a:t>Actualiser</a:t>
          </a:r>
        </a:p>
      </xdr:txBody>
    </xdr:sp>
    <xdr:clientData/>
  </xdr:twoCellAnchor>
  <xdr:twoCellAnchor editAs="oneCell">
    <xdr:from>
      <xdr:col>2</xdr:col>
      <xdr:colOff>249644</xdr:colOff>
      <xdr:row>56</xdr:row>
      <xdr:rowOff>27230</xdr:rowOff>
    </xdr:from>
    <xdr:to>
      <xdr:col>2</xdr:col>
      <xdr:colOff>250004</xdr:colOff>
      <xdr:row>56</xdr:row>
      <xdr:rowOff>27590</xdr:rowOff>
    </xdr:to>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6" name="Entrada de lápiz 5">
              <a:extLst>
                <a:ext uri="{FF2B5EF4-FFF2-40B4-BE49-F238E27FC236}">
                  <a16:creationId xmlns:a16="http://schemas.microsoft.com/office/drawing/2014/main" id="{2F05DD10-60FF-FFBC-44D3-5787EE2D0581}"/>
                </a:ext>
              </a:extLst>
            </xdr14:cNvPr>
            <xdr14:cNvContentPartPr/>
          </xdr14:nvContentPartPr>
          <xdr14:nvPr macro=""/>
          <xdr14:xfrm>
            <a:off x="1122480" y="14186575"/>
            <a:ext cx="360" cy="360"/>
          </xdr14:xfrm>
        </xdr:contentPart>
      </mc:Choice>
      <mc:Fallback>
        <xdr:pic>
          <xdr:nvPicPr>
            <xdr:cNvPr id="6" name="Entrada de lápiz 5">
              <a:extLst>
                <a:ext uri="{FF2B5EF4-FFF2-40B4-BE49-F238E27FC236}">
                  <a16:creationId xmlns:a16="http://schemas.microsoft.com/office/drawing/2014/main" id="{2F05DD10-60FF-FFBC-44D3-5787EE2D0581}"/>
                </a:ext>
              </a:extLst>
            </xdr:cNvPr>
            <xdr:cNvPicPr/>
          </xdr:nvPicPr>
          <xdr:blipFill>
            <a:blip xmlns:r="http://schemas.openxmlformats.org/officeDocument/2006/relationships" r:embed="rId12"/>
            <a:stretch>
              <a:fillRect/>
            </a:stretch>
          </xdr:blipFill>
          <xdr:spPr>
            <a:xfrm>
              <a:off x="1116360" y="14180455"/>
              <a:ext cx="12600" cy="12600"/>
            </a:xfrm>
            <a:prstGeom prst="rect">
              <a:avLst/>
            </a:prstGeom>
          </xdr:spPr>
        </xdr:pic>
      </mc:Fallback>
    </mc:AlternateContent>
    <xdr:clientData/>
  </xdr:twoCellAnchor>
  <xdr:twoCellAnchor editAs="oneCell">
    <xdr:from>
      <xdr:col>2</xdr:col>
      <xdr:colOff>193844</xdr:colOff>
      <xdr:row>55</xdr:row>
      <xdr:rowOff>69284</xdr:rowOff>
    </xdr:from>
    <xdr:to>
      <xdr:col>2</xdr:col>
      <xdr:colOff>194204</xdr:colOff>
      <xdr:row>55</xdr:row>
      <xdr:rowOff>69644</xdr:rowOff>
    </xdr:to>
    <mc:AlternateContent xmlns:mc="http://schemas.openxmlformats.org/markup-compatibility/2006" xmlns:xdr14="http://schemas.microsoft.com/office/excel/2010/spreadsheetDrawing">
      <mc:Choice Requires="xdr14">
        <xdr:contentPart xmlns:r="http://schemas.openxmlformats.org/officeDocument/2006/relationships" r:id="rId13">
          <xdr14:nvContentPartPr>
            <xdr14:cNvPr id="7" name="Entrada de lápiz 6">
              <a:extLst>
                <a:ext uri="{FF2B5EF4-FFF2-40B4-BE49-F238E27FC236}">
                  <a16:creationId xmlns:a16="http://schemas.microsoft.com/office/drawing/2014/main" id="{63A5480A-8DDE-4FEB-480E-6FE55CB04947}"/>
                </a:ext>
              </a:extLst>
            </xdr14:cNvPr>
            <xdr14:cNvContentPartPr/>
          </xdr14:nvContentPartPr>
          <xdr14:nvPr macro=""/>
          <xdr14:xfrm>
            <a:off x="1066680" y="14062375"/>
            <a:ext cx="360" cy="360"/>
          </xdr14:xfrm>
        </xdr:contentPart>
      </mc:Choice>
      <mc:Fallback>
        <xdr:pic>
          <xdr:nvPicPr>
            <xdr:cNvPr id="7" name="Entrada de lápiz 6">
              <a:extLst>
                <a:ext uri="{FF2B5EF4-FFF2-40B4-BE49-F238E27FC236}">
                  <a16:creationId xmlns:a16="http://schemas.microsoft.com/office/drawing/2014/main" id="{63A5480A-8DDE-4FEB-480E-6FE55CB04947}"/>
                </a:ext>
              </a:extLst>
            </xdr:cNvPr>
            <xdr:cNvPicPr/>
          </xdr:nvPicPr>
          <xdr:blipFill>
            <a:blip xmlns:r="http://schemas.openxmlformats.org/officeDocument/2006/relationships" r:embed="rId12"/>
            <a:stretch>
              <a:fillRect/>
            </a:stretch>
          </xdr:blipFill>
          <xdr:spPr>
            <a:xfrm>
              <a:off x="1060560" y="14056255"/>
              <a:ext cx="12600" cy="12600"/>
            </a:xfrm>
            <a:prstGeom prst="rect">
              <a:avLst/>
            </a:prstGeom>
          </xdr:spPr>
        </xdr:pic>
      </mc:Fallback>
    </mc:AlternateContent>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5b1d90c925f8b637/Documentos/Santiago/FIVERR/Personal%20Life%20Money%20Plan%20Working.xlsm" TargetMode="External"/></Relationships>
</file>

<file path=xl/externalLinks/externalLink1.xml><?xml version="1.0" encoding="utf-8"?>
<x:externalLink xmlns:r="http://schemas.openxmlformats.org/officeDocument/2006/relationships" xmlns:mc="http://schemas.openxmlformats.org/markup-compatibility/2006" xmlns:x14="http://schemas.microsoft.com/office/spreadsheetml/2009/9/main" xmlns:xxl21="http://schemas.microsoft.com/office/spreadsheetml/2021/extlinks2021" xmlns:x="http://schemas.openxmlformats.org/spreadsheetml/2006/main" mc:Ignorable="x14 xxl21">
  <x:externalBook xmlns:r="http://schemas.openxmlformats.org/officeDocument/2006/relationships" r:id="rId1">
    <x:sheetNames>
      <x:sheetName val="Goals"/>
      <x:sheetName val="NotestoNW"/>
      <x:sheetName val="Net Wealth"/>
      <x:sheetName val="Bank Accounts"/>
      <x:sheetName val="Paydays"/>
      <x:sheetName val="Net Income"/>
      <x:sheetName val="Pay Debt"/>
      <x:sheetName val="Annual"/>
      <x:sheetName val="Gifts"/>
      <x:sheetName val="Lists"/>
      <x:sheetName val="Transactions"/>
      <x:sheetName val="INCOME STATEMENT"/>
      <x:sheetName val="Money-Life Plan"/>
      <x:sheetName val="Timeline of Changes"/>
      <x:sheetName val="Mortgage"/>
      <x:sheetName val="Personal Life Money Plan Workin"/>
    </x:sheetNames>
    <x:sheetDataSet>
      <x:sheetData sheetId="0"/>
      <x:sheetData sheetId="1"/>
      <x:sheetData sheetId="2"/>
      <x:sheetData sheetId="3"/>
      <x:sheetData sheetId="4"/>
      <x:sheetData sheetId="5"/>
      <x:sheetData sheetId="6"/>
      <x:sheetData sheetId="7"/>
      <x:sheetData sheetId="8"/>
      <x:sheetData sheetId="9">
        <x:row r="2">
          <x:cell r="G2" t="str">
            <x:v>American Express Credit Card</x:v>
          </x:cell>
        </x:row>
        <x:row r="3">
          <x:cell r="G3" t="str">
            <x:v>Barclays Savings Account</x:v>
          </x:cell>
        </x:row>
        <x:row r="4">
          <x:cell r="G4" t="str">
            <x:v>Capital One 360 Savings Account</x:v>
          </x:cell>
        </x:row>
        <x:row r="5">
          <x:cell r="G5" t="str">
            <x:v>HSBC Checking Account</x:v>
          </x:cell>
        </x:row>
        <x:row r="6">
          <x:cell r="G6" t="str">
            <x:v>TD Bank Checking Account</x:v>
          </x:cell>
        </x:row>
        <x:row r="7">
          <x:cell r="G7" t="str">
            <x:v>UNFCU</x:v>
          </x:cell>
        </x:row>
        <x:row r="8">
          <x:cell r="G8" t="str">
            <x:v>Wells Fargo Checking Account</x:v>
          </x:cell>
        </x:row>
      </x:sheetData>
      <x:sheetData sheetId="10"/>
      <x:sheetData sheetId="11">
        <x:row r="4">
          <x:cell r="A4" t="str">
            <x:v/>
          </x:cell>
        </x:row>
      </x:sheetData>
      <x:sheetData sheetId="12">
        <x:row r="7">
          <x:cell r="D7" t="str">
            <x:v>Income</x:v>
          </x:cell>
        </x:row>
      </x:sheetData>
      <x:sheetData sheetId="13"/>
      <x:sheetData sheetId="14"/>
      <x:sheetData sheetId="15" refreshError="1"/>
    </x:sheetDataSet>
  </x:externalBook>
</x: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1.024"/>
    </inkml:context>
    <inkml:brush xml:id="br0">
      <inkml:brushProperty name="width" value="0.035" units="cm"/>
      <inkml:brushProperty name="height" value="0.035" units="cm"/>
      <inkml:brushProperty name="color" value="#E71224"/>
    </inkml:brush>
  </inkml:definitions>
  <inkml:trace contextRef="#ctx0" brushRef="#br0">0 1 24575</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24-07-20T23:33:02.959"/>
    </inkml:context>
    <inkml:brush xml:id="br0">
      <inkml:brushProperty name="width" value="0.035" units="cm"/>
      <inkml:brushProperty name="height" value="0.035" units="cm"/>
      <inkml:brushProperty name="color" value="#E71224"/>
    </inkml:brush>
  </inkml:definitions>
  <inkml:trace contextRef="#ctx0" brushRef="#br0">1 0 24575</inkml:trace>
</inkm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pivotCacheDefinition1.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50" xr:uid="{66A3235B-9E27-4668-909F-2C507CB84869}" mc:Ignorable="xr">
  <x:cacheSource type="worksheet">
    <x:worksheetSource ref="EB270:ED320" sheet="Tableau de bord"/>
  </x:cacheSource>
  <x:cacheFields count="3">
    <x:cacheField name="Nro." numFmtId="0">
      <x:sharedItems/>
    </x:cacheField>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unidades" numFmtId="169">
      <x:sharedItems containsSemiMixedTypes="0" containsString="0" containsNumber="1" containsInteger="1" minValue="0" maxValue="6"/>
    </x:cacheField>
  </x:cacheFields>
  <x:extLst>
    <x:ext xmlns:x14="http://schemas.microsoft.com/office/spreadsheetml/2009/9/main" uri="{725AE2AE-9491-48be-B2B4-4EB974FC3084}">
      <x14:pivotCacheDefinition/>
    </x:ext>
  </x:extLst>
</x:pivotCacheDefinition>
</file>

<file path=xl/pivotCache/pivotCacheDefinition2.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129632" missingItemsLimit="0" createdVersion="7" refreshedVersion="7" minRefreshableVersion="3" recordCount="10" xr:uid="{57947A8A-4B55-4B3D-9880-05E95617A9B3}" mc:Ignorable="xr">
  <x:cacheSource type="worksheet">
    <x:worksheetSource ref="BP270:CB280" sheet="Tableau de bord"/>
  </x:cacheSource>
  <x:cacheFields count="13">
    <x:cacheField name="PRODUCTOS" numFmtId="0">
      <x:sharedItems count="10">
        <x:s v="CHOCOLATE"/>
        <x:s v="ALMENDRAS"/>
        <x:s v="BOCKS"/>
        <x:s v="LAPIZ"/>
        <x:s v="LIBRETAS"/>
        <x:s v="JUGO"/>
        <x:s v="CARAMELO"/>
        <x:s v="CHUPETA"/>
        <x:s v="BASTÓN DULCE"/>
        <x:s v="CUADERNO"/>
      </x:sharedItems>
    </x:cacheField>
    <x:cacheField name="META" numFmtId="169">
      <x:sharedItems containsSemiMixedTypes="0" containsString="0" containsNumber="1" containsInteger="1" minValue="0" maxValue="24"/>
    </x:cacheField>
    <x:cacheField name="REAL" numFmtId="169">
      <x:sharedItems containsSemiMixedTypes="0" containsString="0" containsNumber="1" containsInteger="1" minValue="0" maxValue="8"/>
    </x:cacheField>
    <x:cacheField name="Cumplimiento" numFmtId="9">
      <x:sharedItems containsMixedTypes="1" containsNumber="1" minValue="0.33333333333333331" maxValue="1" count="3">
        <x:n v="1"/>
        <x:n v="0.33333333333333331"/>
        <x:s v="-"/>
      </x:sharedItems>
    </x:cacheField>
    <x:cacheField name="Porcentajes" numFmtId="9">
      <x:sharedItems containsSemiMixedTypes="0" containsString="0" containsNumber="1" minValue="0" maxValue="0.5714285714285714"/>
    </x:cacheField>
    <x:cacheField name="Total Acumulado ($)" numFmtId="169">
      <x:sharedItems containsSemiMixedTypes="0" containsString="0" containsNumber="1" containsInteger="1" minValue="0" maxValue="400"/>
    </x:cacheField>
    <x:cacheField name="META MES" numFmtId="169">
      <x:sharedItems containsSemiMixedTypes="0" containsString="0" containsNumber="1" containsInteger="1" minValue="0" maxValue="1200"/>
    </x:cacheField>
    <x:cacheField name="AVANCE " numFmtId="9">
      <x:sharedItems containsMixedTypes="1" containsNumber="1" minValue="0.33333333333333331" maxValue="1" count="3">
        <x:n v="1"/>
        <x:n v="0.33333333333333331"/>
        <x:s v="-"/>
      </x:sharedItems>
    </x:cacheField>
    <x:cacheField name="SEMANA 1" numFmtId="169">
      <x:sharedItems containsSemiMixedTypes="0" containsString="0" containsNumber="1" containsInteger="1" minValue="0" maxValue="6"/>
    </x:cacheField>
    <x:cacheField name="SEMANA 2" numFmtId="169">
      <x:sharedItems containsSemiMixedTypes="0" containsString="0" containsNumber="1" containsInteger="1" minValue="0" maxValue="2"/>
    </x:cacheField>
    <x:cacheField name="SEMANA 3" numFmtId="169">
      <x:sharedItems containsSemiMixedTypes="0" containsString="0" containsNumber="1" containsInteger="1" minValue="0" maxValue="0"/>
    </x:cacheField>
    <x:cacheField name="SEMANA 4" numFmtId="169">
      <x:sharedItems containsSemiMixedTypes="0" containsString="0" containsNumber="1" containsInteger="1" minValue="0" maxValue="0"/>
    </x:cacheField>
    <x:cacheField name="SEMANA 5" numFmtId="169">
      <x:sharedItems containsSemiMixedTypes="0" containsString="0" containsNumber="1" containsInteger="1" minValue="0" maxValue="0"/>
    </x:cacheField>
  </x:cacheFields>
  <x:extLst>
    <x:ext xmlns:x14="http://schemas.microsoft.com/office/spreadsheetml/2009/9/main" uri="{725AE2AE-9491-48be-B2B4-4EB974FC3084}">
      <x14:pivotCacheDefinition/>
    </x:ext>
  </x:extLst>
</x:pivotCacheDefinition>
</file>

<file path=xl/pivotCache/pivotCacheDefinition3.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C40E8C45-249B-4FDB-9617-96BCB0D6269A}" mc:Ignorable="xr">
  <x:cacheSource type="worksheet">
    <x:worksheetSource ref="CS270:CT275" sheet="Tableau de bord"/>
  </x:cacheSource>
  <x:cacheFields count="2">
    <x:cacheField name="semana" numFmtId="0">
      <x:sharedItems count="5">
        <x:s v="Semana 1"/>
        <x:s v="Semana 2"/>
        <x:s v="Semana 3"/>
        <x:s v="Semana 4"/>
        <x:s v="Semana 5"/>
      </x:sharedItems>
    </x:cacheField>
    <x:cacheField name="Real" numFmtId="4">
      <x:sharedItems containsSemiMixedTypes="0" containsString="0" containsNumber="1" containsInteger="1" minValue="0" maxValue="390"/>
    </x:cacheField>
  </x:cacheFields>
  <x:extLst>
    <x:ext xmlns:x14="http://schemas.microsoft.com/office/spreadsheetml/2009/9/main" uri="{725AE2AE-9491-48be-B2B4-4EB974FC3084}">
      <x14:pivotCacheDefinition/>
    </x:ext>
  </x:extLst>
</x:pivotCacheDefinition>
</file>

<file path=xl/pivotCache/pivotCacheDefinition4.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 xr:uid="{2F19CB7C-50FA-49E6-8CF7-D7529E83E9BC}" mc:Ignorable="xr">
  <x:cacheSource type="worksheet">
    <x:worksheetSource ref="CP270:CQ275" sheet="Tableau de bord"/>
  </x:cacheSource>
  <x:cacheFields count="2">
    <x:cacheField name="semana" numFmtId="0">
      <x:sharedItems count="5">
        <x:s v="Semana 1"/>
        <x:s v="Semana 2"/>
        <x:s v="Semana 3"/>
        <x:s v="Semana 4"/>
        <x:s v="Semana 5"/>
      </x:sharedItems>
    </x:cacheField>
    <x:cacheField name="Real" numFmtId="3">
      <x:sharedItems containsSemiMixedTypes="0" containsString="0" containsNumber="1" containsInteger="1" minValue="0" maxValue="12"/>
    </x:cacheField>
  </x:cacheFields>
  <x:extLst>
    <x:ext xmlns:x14="http://schemas.microsoft.com/office/spreadsheetml/2009/9/main" uri="{725AE2AE-9491-48be-B2B4-4EB974FC3084}">
      <x14:pivotCacheDefinition/>
    </x:ext>
  </x:extLst>
</x:pivotCacheDefinition>
</file>

<file path=xl/pivotCache/pivotCacheDefinition5.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28F21723-ADCE-42BA-9BC5-BC4EBF66C829}" mc:Ignorable="xr">
  <x:cacheSource type="worksheet">
    <x:worksheetSource ref="FC271:FD321" sheet="Tableau de bord"/>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 numFmtId="168">
      <x:sharedItems containsSemiMixedTypes="0" containsString="0" containsNumber="1" minValue="0" maxValue="0.38461538461538464"/>
    </x:cacheField>
  </x:cacheFields>
  <x:extLst>
    <x:ext xmlns:x14="http://schemas.microsoft.com/office/spreadsheetml/2009/9/main" uri="{725AE2AE-9491-48be-B2B4-4EB974FC3084}">
      <x14:pivotCacheDefinition/>
    </x:ext>
  </x:extLst>
</x:pivotCacheDefinition>
</file>

<file path=xl/pivotCache/pivotCacheDefinition6.xml><?xml version="1.0" encoding="utf-8"?>
<x:pivotCacheDefinition xmlns:x14="http://schemas.microsoft.com/office/spreadsheetml/2009/9/main" xmlns:r="http://schemas.openxmlformats.org/officeDocument/2006/relationships" xmlns:mc="http://schemas.openxmlformats.org/markup-compatibility/2006" xmlns:xr="http://schemas.microsoft.com/office/spreadsheetml/2014/revision" xmlns:x="http://schemas.openxmlformats.org/spreadsheetml/2006/main" r:id="rId1" refreshedBy="Santiago Silva" refreshedDate="45504.641517245371" missingItemsLimit="0" createdVersion="7" refreshedVersion="7" minRefreshableVersion="3" recordCount="50" xr:uid="{4EB3A4F9-AA55-4362-8C61-971B276A9D14}" mc:Ignorable="xr">
  <x:cacheSource type="worksheet">
    <x:worksheetSource ref="ES270:ET320" sheet="Tableau de bord"/>
  </x:cacheSource>
  <x:cacheFields count="2">
    <x:cacheField name="Clientes" numFmtId="0">
      <x:sharedItems containsMixedTypes="1" containsNumber="1" containsInteger="1" minValue="222" maxValue="222" count="27">
        <x:s v="Supermercado Económico"/>
        <x:s v="Automercados Sumesa"/>
        <x:s v="Papelería El Papelero"/>
        <x:s v="Librería El Librero"/>
        <x:s v="Bodegón La Joyería"/>
        <x:s v="Pinturas La Pinturería"/>
        <x:s v="Supermercado Ni Tan Barato"/>
        <x:s v="Automercado Fin de Mes"/>
        <x:s v="Papelería Lápiz y Papel"/>
        <x:s v="Librería La Editorial"/>
        <x:s v="Farmacia El Doctor"/>
        <x:s v="Bodegón 212"/>
        <x:s v="Pinturas La Brocha Gorda"/>
        <x:s v="Industrias Alimenticias 058"/>
        <x:s v="Alimentos La Criolla"/>
        <x:s v="Floristería Los Jardines"/>
        <x:s v="Almacenes De Todo un Poquito"/>
        <x:s v="SEIS"/>
        <x:s v="ONE"/>
        <x:s v="TWO"/>
        <x:s v="THREE"/>
        <x:s v="siete"/>
        <x:n v="222"/>
        <x:s v="www"/>
        <x:s v="sss"/>
        <x:s v="wwwwss"/>
        <x:s v=""/>
      </x:sharedItems>
    </x:cacheField>
    <x:cacheField name="Ventas en $" numFmtId="177">
      <x:sharedItems containsSemiMixedTypes="0" containsString="0" containsNumber="1" containsInteger="1" minValue="0" maxValue="150"/>
    </x:cacheField>
  </x:cacheFields>
  <x:extLst>
    <x:ext xmlns:x14="http://schemas.microsoft.com/office/spreadsheetml/2009/9/main" uri="{725AE2AE-9491-48be-B2B4-4EB974FC3084}">
      <x14:pivotCacheDefinition/>
    </x:ext>
  </x:extLst>
</x:pivotCacheDefinition>
</file>

<file path=xl/pivotCache/pivotCacheRecords1.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s v="1."/>
    <x:x v="0"/>
    <x:n v="0"/>
  </x:r>
  <x:r>
    <x:s v="2."/>
    <x:x v="1"/>
    <x:n v="0"/>
  </x:r>
  <x:r>
    <x:s v="3."/>
    <x:x v="2"/>
    <x:n v="0"/>
  </x:r>
  <x:r>
    <x:s v="4."/>
    <x:x v="3"/>
    <x:n v="0"/>
  </x:r>
  <x:r>
    <x:s v="5."/>
    <x:x v="4"/>
    <x:n v="0"/>
  </x:r>
  <x:r>
    <x:s v="6."/>
    <x:x v="5"/>
    <x:n v="0"/>
  </x:r>
  <x:r>
    <x:s v="7."/>
    <x:x v="6"/>
    <x:n v="0"/>
  </x:r>
  <x:r>
    <x:s v="8."/>
    <x:x v="7"/>
    <x:n v="0"/>
  </x:r>
  <x:r>
    <x:s v="9."/>
    <x:x v="8"/>
    <x:n v="0"/>
  </x:r>
  <x:r>
    <x:s v="10."/>
    <x:x v="9"/>
    <x:n v="0"/>
  </x:r>
  <x:r>
    <x:s v="11."/>
    <x:x v="10"/>
    <x:n v="0"/>
  </x:r>
  <x:r>
    <x:s v="12."/>
    <x:x v="11"/>
    <x:n v="0"/>
  </x:r>
  <x:r>
    <x:s v="13."/>
    <x:x v="12"/>
    <x:n v="0"/>
  </x:r>
  <x:r>
    <x:s v="14."/>
    <x:x v="13"/>
    <x:n v="0"/>
  </x:r>
  <x:r>
    <x:s v="15."/>
    <x:x v="14"/>
    <x:n v="0"/>
  </x:r>
  <x:r>
    <x:s v="16."/>
    <x:x v="15"/>
    <x:n v="6"/>
  </x:r>
  <x:r>
    <x:s v="17."/>
    <x:x v="16"/>
    <x:n v="0"/>
  </x:r>
  <x:r>
    <x:s v="18."/>
    <x:x v="17"/>
    <x:n v="0"/>
  </x:r>
  <x:r>
    <x:s v="19."/>
    <x:x v="18"/>
    <x:n v="0"/>
  </x:r>
  <x:r>
    <x:s v="20."/>
    <x:x v="19"/>
    <x:n v="0"/>
  </x:r>
  <x:r>
    <x:s v="21."/>
    <x:x v="20"/>
    <x:n v="0"/>
  </x:r>
  <x:r>
    <x:s v="22."/>
    <x:x v="21"/>
    <x:n v="0"/>
  </x:r>
  <x:r>
    <x:s v="23."/>
    <x:x v="22"/>
    <x:n v="0"/>
  </x:r>
  <x:r>
    <x:s v="24."/>
    <x:x v="23"/>
    <x:n v="2"/>
  </x:r>
  <x:r>
    <x:s v="25."/>
    <x:x v="24"/>
    <x:n v="2"/>
  </x:r>
  <x:r>
    <x:s v="26."/>
    <x:x v="25"/>
    <x:n v="2"/>
  </x:r>
  <x:r>
    <x:s v="27."/>
    <x:x v="26"/>
    <x:n v="0"/>
  </x:r>
  <x:r>
    <x:s v="28."/>
    <x:x v="26"/>
    <x:n v="0"/>
  </x:r>
  <x:r>
    <x:s v="29."/>
    <x:x v="26"/>
    <x:n v="0"/>
  </x:r>
  <x:r>
    <x:s v="30."/>
    <x:x v="26"/>
    <x:n v="0"/>
  </x:r>
  <x:r>
    <x:s v="31."/>
    <x:x v="26"/>
    <x:n v="0"/>
  </x:r>
  <x:r>
    <x:s v="32."/>
    <x:x v="26"/>
    <x:n v="0"/>
  </x:r>
  <x:r>
    <x:s v="33."/>
    <x:x v="26"/>
    <x:n v="0"/>
  </x:r>
  <x:r>
    <x:s v="34."/>
    <x:x v="26"/>
    <x:n v="0"/>
  </x:r>
  <x:r>
    <x:s v="35."/>
    <x:x v="26"/>
    <x:n v="0"/>
  </x:r>
  <x:r>
    <x:s v="36."/>
    <x:x v="26"/>
    <x:n v="0"/>
  </x:r>
  <x:r>
    <x:s v="37."/>
    <x:x v="26"/>
    <x:n v="0"/>
  </x:r>
  <x:r>
    <x:s v="38."/>
    <x:x v="26"/>
    <x:n v="0"/>
  </x:r>
  <x:r>
    <x:s v="39."/>
    <x:x v="26"/>
    <x:n v="0"/>
  </x:r>
  <x:r>
    <x:s v="40."/>
    <x:x v="26"/>
    <x:n v="0"/>
  </x:r>
  <x:r>
    <x:s v="41."/>
    <x:x v="26"/>
    <x:n v="0"/>
  </x:r>
  <x:r>
    <x:s v="42."/>
    <x:x v="26"/>
    <x:n v="0"/>
  </x:r>
  <x:r>
    <x:s v="43."/>
    <x:x v="26"/>
    <x:n v="0"/>
  </x:r>
  <x:r>
    <x:s v="44."/>
    <x:x v="26"/>
    <x:n v="0"/>
  </x:r>
  <x:r>
    <x:s v="45."/>
    <x:x v="26"/>
    <x:n v="0"/>
  </x:r>
  <x:r>
    <x:s v="46."/>
    <x:x v="26"/>
    <x:n v="0"/>
  </x:r>
  <x:r>
    <x:s v="47."/>
    <x:x v="26"/>
    <x:n v="0"/>
  </x:r>
  <x:r>
    <x:s v="48."/>
    <x:x v="26"/>
    <x:n v="0"/>
  </x:r>
  <x:r>
    <x:s v="49."/>
    <x:x v="26"/>
    <x:n v="0"/>
  </x:r>
  <x:r>
    <x:s v="50."/>
    <x:x v="26"/>
    <x:n v="0"/>
  </x:r>
</x:pivotCacheRecords>
</file>

<file path=xl/pivotCache/pivotCacheRecords2.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10" mc:Ignorable="xr">
  <x:r>
    <x:x v="0"/>
    <x:n v="2"/>
    <x:n v="2"/>
    <x:x v="0"/>
    <x:n v="0.14285714285714285"/>
    <x:n v="20"/>
    <x:n v="20"/>
    <x:x v="0"/>
    <x:n v="2"/>
    <x:n v="0"/>
    <x:n v="0"/>
    <x:n v="0"/>
    <x:n v="0"/>
  </x:r>
  <x:r>
    <x:x v="1"/>
    <x:n v="2"/>
    <x:n v="2"/>
    <x:x v="0"/>
    <x:n v="0.14285714285714285"/>
    <x:n v="40"/>
    <x:n v="40"/>
    <x:x v="0"/>
    <x:n v="2"/>
    <x:n v="0"/>
    <x:n v="0"/>
    <x:n v="0"/>
    <x:n v="0"/>
  </x:r>
  <x:r>
    <x:x v="2"/>
    <x:n v="24"/>
    <x:n v="8"/>
    <x:x v="1"/>
    <x:n v="0.5714285714285714"/>
    <x:n v="400"/>
    <x:n v="1200"/>
    <x:x v="1"/>
    <x:n v="6"/>
    <x:n v="2"/>
    <x:n v="0"/>
    <x:n v="0"/>
    <x:n v="0"/>
  </x:r>
  <x:r>
    <x:x v="3"/>
    <x:n v="0"/>
    <x:n v="0"/>
    <x:x v="2"/>
    <x:n v="0"/>
    <x:n v="0"/>
    <x:n v="0"/>
    <x:x v="2"/>
    <x:n v="0"/>
    <x:n v="0"/>
    <x:n v="0"/>
    <x:n v="0"/>
    <x:n v="0"/>
  </x:r>
  <x:r>
    <x:x v="4"/>
    <x:n v="2"/>
    <x:n v="2"/>
    <x:x v="0"/>
    <x:n v="0.14285714285714285"/>
    <x:n v="30"/>
    <x:n v="30"/>
    <x:x v="0"/>
    <x:n v="2"/>
    <x:n v="0"/>
    <x:n v="0"/>
    <x:n v="0"/>
    <x:n v="0"/>
  </x:r>
  <x:r>
    <x:x v="5"/>
    <x:n v="0"/>
    <x:n v="0"/>
    <x:x v="2"/>
    <x:n v="0"/>
    <x:n v="0"/>
    <x:n v="0"/>
    <x:x v="2"/>
    <x:n v="0"/>
    <x:n v="0"/>
    <x:n v="0"/>
    <x:n v="0"/>
    <x:n v="0"/>
  </x:r>
  <x:r>
    <x:x v="6"/>
    <x:n v="0"/>
    <x:n v="0"/>
    <x:x v="2"/>
    <x:n v="0"/>
    <x:n v="0"/>
    <x:n v="0"/>
    <x:x v="2"/>
    <x:n v="0"/>
    <x:n v="0"/>
    <x:n v="0"/>
    <x:n v="0"/>
    <x:n v="0"/>
  </x:r>
  <x:r>
    <x:x v="7"/>
    <x:n v="0"/>
    <x:n v="0"/>
    <x:x v="2"/>
    <x:n v="0"/>
    <x:n v="0"/>
    <x:n v="0"/>
    <x:x v="2"/>
    <x:n v="0"/>
    <x:n v="0"/>
    <x:n v="0"/>
    <x:n v="0"/>
    <x:n v="0"/>
  </x:r>
  <x:r>
    <x:x v="8"/>
    <x:n v="0"/>
    <x:n v="0"/>
    <x:x v="2"/>
    <x:n v="0"/>
    <x:n v="0"/>
    <x:n v="0"/>
    <x:x v="2"/>
    <x:n v="0"/>
    <x:n v="0"/>
    <x:n v="0"/>
    <x:n v="0"/>
    <x:n v="0"/>
  </x:r>
  <x:r>
    <x:x v="9"/>
    <x:n v="0"/>
    <x:n v="0"/>
    <x:x v="2"/>
    <x:n v="0"/>
    <x:n v="0"/>
    <x:n v="0"/>
    <x:x v="2"/>
    <x:n v="0"/>
    <x:n v="0"/>
    <x:n v="0"/>
    <x:n v="0"/>
    <x:n v="0"/>
  </x:r>
</x:pivotCacheRecords>
</file>

<file path=xl/pivotCache/pivotCacheRecords3.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390"/>
  </x:r>
  <x:r>
    <x:x v="1"/>
    <x:n v="100"/>
  </x:r>
  <x:r>
    <x:x v="2"/>
    <x:n v="0"/>
  </x:r>
  <x:r>
    <x:x v="3"/>
    <x:n v="0"/>
  </x:r>
  <x:r>
    <x:x v="4"/>
    <x:n v="0"/>
  </x:r>
</x:pivotCacheRecords>
</file>

<file path=xl/pivotCache/pivotCacheRecords4.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 mc:Ignorable="xr">
  <x:r>
    <x:x v="0"/>
    <x:n v="12"/>
  </x:r>
  <x:r>
    <x:x v="1"/>
    <x:n v="2"/>
  </x:r>
  <x:r>
    <x:x v="2"/>
    <x:n v="0"/>
  </x:r>
  <x:r>
    <x:x v="3"/>
    <x:n v="0"/>
  </x:r>
  <x:r>
    <x:x v="4"/>
    <x:n v="0"/>
  </x:r>
</x:pivotCacheRecords>
</file>

<file path=xl/pivotCache/pivotCacheRecords5.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0.38461538461538464"/>
  </x:r>
  <x:r>
    <x:x v="16"/>
    <x:n v="0"/>
  </x:r>
  <x:r>
    <x:x v="17"/>
    <x:n v="0"/>
  </x:r>
  <x:r>
    <x:x v="18"/>
    <x:n v="0"/>
  </x:r>
  <x:r>
    <x:x v="19"/>
    <x:n v="0"/>
  </x:r>
  <x:r>
    <x:x v="20"/>
    <x:n v="0"/>
  </x:r>
  <x:r>
    <x:x v="21"/>
    <x:n v="0"/>
  </x:r>
  <x:r>
    <x:x v="22"/>
    <x:n v="0"/>
  </x:r>
  <x:r>
    <x:x v="23"/>
    <x:n v="0.10256410256410256"/>
  </x:r>
  <x:r>
    <x:x v="24"/>
    <x:n v="0.25641025641025639"/>
  </x:r>
  <x:r>
    <x:x v="25"/>
    <x:n v="0.25641025641025639"/>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Cache/pivotCacheRecords6.xml><?xml version="1.0" encoding="utf-8"?>
<x:pivotCacheRecords xmlns:r="http://schemas.openxmlformats.org/officeDocument/2006/relationships" xmlns:mc="http://schemas.openxmlformats.org/markup-compatibility/2006" xmlns:xr="http://schemas.microsoft.com/office/spreadsheetml/2014/revision" xmlns:x="http://schemas.openxmlformats.org/spreadsheetml/2006/main" count="50" mc:Ignorable="xr">
  <x:r>
    <x:x v="0"/>
    <x:n v="0"/>
  </x:r>
  <x:r>
    <x:x v="1"/>
    <x:n v="0"/>
  </x:r>
  <x:r>
    <x:x v="2"/>
    <x:n v="0"/>
  </x:r>
  <x:r>
    <x:x v="3"/>
    <x:n v="0"/>
  </x:r>
  <x:r>
    <x:x v="4"/>
    <x:n v="0"/>
  </x:r>
  <x:r>
    <x:x v="5"/>
    <x:n v="0"/>
  </x:r>
  <x:r>
    <x:x v="6"/>
    <x:n v="0"/>
  </x:r>
  <x:r>
    <x:x v="7"/>
    <x:n v="0"/>
  </x:r>
  <x:r>
    <x:x v="8"/>
    <x:n v="0"/>
  </x:r>
  <x:r>
    <x:x v="9"/>
    <x:n v="0"/>
  </x:r>
  <x:r>
    <x:x v="10"/>
    <x:n v="0"/>
  </x:r>
  <x:r>
    <x:x v="11"/>
    <x:n v="0"/>
  </x:r>
  <x:r>
    <x:x v="12"/>
    <x:n v="0"/>
  </x:r>
  <x:r>
    <x:x v="13"/>
    <x:n v="0"/>
  </x:r>
  <x:r>
    <x:x v="14"/>
    <x:n v="0"/>
  </x:r>
  <x:r>
    <x:x v="15"/>
    <x:n v="150"/>
  </x:r>
  <x:r>
    <x:x v="16"/>
    <x:n v="0"/>
  </x:r>
  <x:r>
    <x:x v="17"/>
    <x:n v="0"/>
  </x:r>
  <x:r>
    <x:x v="18"/>
    <x:n v="0"/>
  </x:r>
  <x:r>
    <x:x v="19"/>
    <x:n v="0"/>
  </x:r>
  <x:r>
    <x:x v="20"/>
    <x:n v="0"/>
  </x:r>
  <x:r>
    <x:x v="21"/>
    <x:n v="0"/>
  </x:r>
  <x:r>
    <x:x v="22"/>
    <x:n v="0"/>
  </x:r>
  <x:r>
    <x:x v="23"/>
    <x:n v="40"/>
  </x:r>
  <x:r>
    <x:x v="24"/>
    <x:n v="100"/>
  </x:r>
  <x:r>
    <x:x v="25"/>
    <x:n v="10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r>
    <x:x v="26"/>
    <x:n v="0"/>
  </x:r>
</x: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76B97065-5FF8-43AB-823F-E6B0DB8733CA}" mc:Ignorable="xr">
  <x:location ref="CK270:CL281" firstHeaderRow="1" firstDataRow="1" firstDataCol="1"/>
  <x:pivotFields count="13">
    <x:pivotField axis="axisRow" showAll="0">
      <x:items count="11">
        <x:item x="0"/>
        <x:item x="1"/>
        <x:item x="4"/>
        <x:item x="5"/>
        <x:item x="6"/>
        <x:item x="8"/>
        <x:item x="9"/>
        <x:item x="7"/>
        <x:item x="2"/>
        <x:item x="3"/>
        <x:item t="default"/>
      </x:items>
    </x:pivotField>
    <x:pivotField numFmtId="169" showAll="0"/>
    <x:pivotField numFmtId="169" showAll="0"/>
    <x:pivotField numFmtId="9" showAll="0"/>
    <x:pivotField dataField="1"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1">
    <x:field x="0"/>
  </x:rowFields>
  <x:rowItems count="11">
    <x:i>
      <x:x/>
    </x:i>
    <x:i>
      <x:x v="1"/>
    </x:i>
    <x:i>
      <x:x v="2"/>
    </x:i>
    <x:i>
      <x:x v="3"/>
    </x:i>
    <x:i>
      <x:x v="4"/>
    </x:i>
    <x:i>
      <x:x v="5"/>
    </x:i>
    <x:i>
      <x:x v="6"/>
    </x:i>
    <x:i>
      <x:x v="7"/>
    </x:i>
    <x:i>
      <x:x v="8"/>
    </x:i>
    <x:i>
      <x:x v="9"/>
    </x:i>
    <x:i t="grand">
      <x:x/>
    </x:i>
  </x:rowItems>
  <x:colItems count="1">
    <x:i/>
  </x:colItems>
  <x:dataFields count="1">
    <x:dataField name="Suma de Porcentajes" fld="4" baseField="0" baseItem="0" numFmtId="9"/>
  </x:dataFields>
  <x:formats count="7">
    <x:format dxfId="297">
      <x:pivotArea outline="0" collapsedLevelsAreSubtotals="1" fieldPosition="0"/>
    </x:format>
    <x:format dxfId="296">
      <x:pivotArea type="all" dataOnly="0" outline="0" fieldPosition="0"/>
    </x:format>
    <x:format dxfId="295">
      <x:pivotArea outline="0" collapsedLevelsAreSubtotals="1" fieldPosition="0"/>
    </x:format>
    <x:format dxfId="294">
      <x:pivotArea field="0" type="button" dataOnly="0" labelOnly="1" outline="0" axis="axisRow" fieldPosition="0"/>
    </x:format>
    <x:format dxfId="293">
      <x:pivotArea dataOnly="0" labelOnly="1" fieldPosition="0">
        <x:references count="1">
          <x:reference field="0" count="0"/>
        </x:references>
      </x:pivotArea>
    </x:format>
    <x:format dxfId="292">
      <x:pivotArea dataOnly="0" labelOnly="1" grandRow="1" outline="0" fieldPosition="0"/>
    </x:format>
    <x:format dxfId="291">
      <x:pivotArea dataOnly="0" labelOnly="1" outline="0" axis="axisValues" fieldPosition="0"/>
    </x:format>
  </x:formats>
  <x:chartFormats count="11">
    <x:chartFormat chart="2" format="12" series="1">
      <x:pivotArea type="data" outline="0" fieldPosition="0">
        <x:references count="1">
          <x:reference field="4294967294" count="1" selected="0">
            <x:x v="0"/>
          </x:reference>
        </x:references>
      </x:pivotArea>
    </x:chartFormat>
    <x:chartFormat chart="2" format="24">
      <x:pivotArea type="data" outline="0" fieldPosition="0">
        <x:references count="2">
          <x:reference field="4294967294" count="1" selected="0">
            <x:x v="0"/>
          </x:reference>
          <x:reference field="0" count="1" selected="0">
            <x:x v="0"/>
          </x:reference>
        </x:references>
      </x:pivotArea>
    </x:chartFormat>
    <x:chartFormat chart="2" format="46">
      <x:pivotArea type="data" outline="0" fieldPosition="0">
        <x:references count="2">
          <x:reference field="4294967294" count="1" selected="0">
            <x:x v="0"/>
          </x:reference>
          <x:reference field="0" count="1" selected="0">
            <x:x v="1"/>
          </x:reference>
        </x:references>
      </x:pivotArea>
    </x:chartFormat>
    <x:chartFormat chart="2" format="49">
      <x:pivotArea type="data" outline="0" fieldPosition="0">
        <x:references count="2">
          <x:reference field="4294967294" count="1" selected="0">
            <x:x v="0"/>
          </x:reference>
          <x:reference field="0" count="1" selected="0">
            <x:x v="2"/>
          </x:reference>
        </x:references>
      </x:pivotArea>
    </x:chartFormat>
    <x:chartFormat chart="2" format="50">
      <x:pivotArea type="data" outline="0" fieldPosition="0">
        <x:references count="2">
          <x:reference field="4294967294" count="1" selected="0">
            <x:x v="0"/>
          </x:reference>
          <x:reference field="0" count="1" selected="0">
            <x:x v="3"/>
          </x:reference>
        </x:references>
      </x:pivotArea>
    </x:chartFormat>
    <x:chartFormat chart="2" format="51">
      <x:pivotArea type="data" outline="0" fieldPosition="0">
        <x:references count="2">
          <x:reference field="4294967294" count="1" selected="0">
            <x:x v="0"/>
          </x:reference>
          <x:reference field="0" count="1" selected="0">
            <x:x v="4"/>
          </x:reference>
        </x:references>
      </x:pivotArea>
    </x:chartFormat>
    <x:chartFormat chart="2" format="52">
      <x:pivotArea type="data" outline="0" fieldPosition="0">
        <x:references count="2">
          <x:reference field="4294967294" count="1" selected="0">
            <x:x v="0"/>
          </x:reference>
          <x:reference field="0" count="1" selected="0">
            <x:x v="5"/>
          </x:reference>
        </x:references>
      </x:pivotArea>
    </x:chartFormat>
    <x:chartFormat chart="2" format="53">
      <x:pivotArea type="data" outline="0" fieldPosition="0">
        <x:references count="2">
          <x:reference field="4294967294" count="1" selected="0">
            <x:x v="0"/>
          </x:reference>
          <x:reference field="0" count="1" selected="0">
            <x:x v="6"/>
          </x:reference>
        </x:references>
      </x:pivotArea>
    </x:chartFormat>
    <x:chartFormat chart="2" format="55">
      <x:pivotArea type="data" outline="0" fieldPosition="0">
        <x:references count="2">
          <x:reference field="4294967294" count="1" selected="0">
            <x:x v="0"/>
          </x:reference>
          <x:reference field="0" count="1" selected="0">
            <x:x v="7"/>
          </x:reference>
        </x:references>
      </x:pivotArea>
    </x:chartFormat>
    <x:chartFormat chart="2" format="56">
      <x:pivotArea type="data" outline="0" fieldPosition="0">
        <x:references count="2">
          <x:reference field="4294967294" count="1" selected="0">
            <x:x v="0"/>
          </x:reference>
          <x:reference field="0" count="1" selected="0">
            <x:x v="8"/>
          </x:reference>
        </x:references>
      </x:pivotArea>
    </x:chartFormat>
    <x:chartFormat chart="2" format="57">
      <x:pivotArea type="data" outline="0" fieldPosition="0">
        <x:references count="2">
          <x:reference field="4294967294" count="1" selected="0">
            <x:x v="0"/>
          </x:reference>
          <x:reference field="0" count="1" selected="0">
            <x:x v="9"/>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2.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5" cacheId="3"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5" xr:uid="{CE2023BA-759C-454C-AF3E-0341E1626707}" mc:Ignorable="xr">
  <x:location ref="CW270:CX276" firstHeaderRow="1" firstDataRow="1" firstDataCol="1"/>
  <x:pivotFields count="2">
    <x:pivotField axis="axisRow" showAll="0">
      <x:items count="6">
        <x:item x="0"/>
        <x:item x="1"/>
        <x:item x="2"/>
        <x:item x="3"/>
        <x:item x="4"/>
        <x:item t="default"/>
      </x:items>
    </x:pivotField>
    <x:pivotField dataField="1" numFmtId="3" showAll="0"/>
  </x:pivotFields>
  <x:rowFields count="1">
    <x:field x="0"/>
  </x:rowFields>
  <x:rowItems count="6">
    <x:i>
      <x:x/>
    </x:i>
    <x:i>
      <x:x v="1"/>
    </x:i>
    <x:i>
      <x:x v="2"/>
    </x:i>
    <x:i>
      <x:x v="3"/>
    </x:i>
    <x:i>
      <x:x v="4"/>
    </x:i>
    <x:i t="grand">
      <x:x/>
    </x:i>
  </x:rowItems>
  <x:colItems count="1">
    <x:i/>
  </x:colItems>
  <x:dataFields count="1">
    <x:dataField name="Suma de Real" fld="1" baseField="0" baseItem="0" numFmtId="169"/>
  </x:dataFields>
  <x:formats count="8">
    <x:format dxfId="305">
      <x:pivotArea outline="0" collapsedLevelsAreSubtotals="1" fieldPosition="0"/>
    </x:format>
    <x:format dxfId="304">
      <x:pivotArea dataOnly="0" labelOnly="1" outline="0" axis="axisValues" fieldPosition="0"/>
    </x:format>
    <x:format dxfId="303">
      <x:pivotArea type="all" dataOnly="0" outline="0" fieldPosition="0"/>
    </x:format>
    <x:format dxfId="302">
      <x:pivotArea outline="0" collapsedLevelsAreSubtotals="1" fieldPosition="0"/>
    </x:format>
    <x:format dxfId="301">
      <x:pivotArea field="0" type="button" dataOnly="0" labelOnly="1" outline="0" axis="axisRow" fieldPosition="0"/>
    </x:format>
    <x:format dxfId="300">
      <x:pivotArea dataOnly="0" labelOnly="1" fieldPosition="0">
        <x:references count="1">
          <x:reference field="0" count="0"/>
        </x:references>
      </x:pivotArea>
    </x:format>
    <x:format dxfId="299">
      <x:pivotArea dataOnly="0" labelOnly="1" grandRow="1" outline="0" fieldPosition="0"/>
    </x:format>
    <x:format dxfId="298">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3.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 cacheId="0"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008722EA-EEF2-4233-9215-0A2E612A55B6}" mc:Ignorable="xr">
  <x:location ref="EG270:EH298" firstHeaderRow="1" firstDataRow="1" firstDataCol="1"/>
  <x:pivotFields count="3">
    <x:pivotField showAll="0"/>
    <x:pivotField axis="axisRow" showAll="0" sortType="descending">
      <x:items count="28">
        <x:item x="6"/>
        <x:item x="0"/>
        <x:item x="5"/>
        <x:item x="12"/>
        <x:item x="8"/>
        <x:item x="2"/>
        <x:item x="9"/>
        <x:item x="3"/>
        <x:item x="13"/>
        <x:item x="15"/>
        <x:item x="10"/>
        <x:item x="4"/>
        <x:item x="11"/>
        <x:item x="1"/>
        <x:item x="7"/>
        <x:item x="16"/>
        <x:item x="14"/>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1"/>
  </x:rowFields>
  <x:rowItems count="28">
    <x:i>
      <x:x v="9"/>
    </x:i>
    <x:i>
      <x:x v="25"/>
    </x:i>
    <x:i>
      <x:x v="24"/>
    </x:i>
    <x:i>
      <x:x v="26"/>
    </x:i>
    <x:i>
      <x:x v="19"/>
    </x:i>
    <x:i>
      <x:x v="15"/>
    </x:i>
    <x:i>
      <x:x v="23"/>
    </x:i>
    <x:i>
      <x:x v="5"/>
    </x:i>
    <x:i>
      <x:x v="17"/>
    </x:i>
    <x:i>
      <x:x v="6"/>
    </x:i>
    <x:i>
      <x:x v="21"/>
    </x:i>
    <x:i>
      <x:x v="7"/>
    </x:i>
    <x:i>
      <x:x v="4"/>
    </x:i>
    <x:i>
      <x:x v="8"/>
    </x:i>
    <x:i>
      <x:x v="16"/>
    </x:i>
    <x:i>
      <x:x v="1"/>
    </x:i>
    <x:i>
      <x:x v="18"/>
    </x:i>
    <x:i>
      <x:x v="10"/>
    </x:i>
    <x:i>
      <x:x v="20"/>
    </x:i>
    <x:i>
      <x:x v="11"/>
    </x:i>
    <x:i>
      <x:x v="22"/>
    </x:i>
    <x:i>
      <x:x v="2"/>
    </x:i>
    <x:i>
      <x:x v="3"/>
    </x:i>
    <x:i>
      <x:x/>
    </x:i>
    <x:i>
      <x:x v="14"/>
    </x:i>
    <x:i>
      <x:x v="12"/>
    </x:i>
    <x:i>
      <x:x v="13"/>
    </x:i>
    <x:i t="grand">
      <x:x/>
    </x:i>
  </x:rowItems>
  <x:colItems count="1">
    <x:i/>
  </x:colItems>
  <x:dataFields count="1">
    <x:dataField name="Suma de Ventas en unidades" fld="2" baseField="0" baseItem="0" numFmtId="169"/>
  </x:dataFields>
  <x:formats count="7">
    <x:format dxfId="312">
      <x:pivotArea outline="0" collapsedLevelsAreSubtotals="1" fieldPosition="0"/>
    </x:format>
    <x:format dxfId="311">
      <x:pivotArea type="all" dataOnly="0" outline="0" fieldPosition="0"/>
    </x:format>
    <x:format dxfId="310">
      <x:pivotArea outline="0" collapsedLevelsAreSubtotals="1" fieldPosition="0"/>
    </x:format>
    <x:format dxfId="309">
      <x:pivotArea field="1" type="button" dataOnly="0" labelOnly="1" outline="0" axis="axisRow" fieldPosition="0"/>
    </x:format>
    <x:format dxfId="308">
      <x:pivotArea dataOnly="0" labelOnly="1" fieldPosition="0">
        <x:references count="1">
          <x:reference field="1" count="4">
            <x:x v="11"/>
            <x:x v="14"/>
            <x:x v="19"/>
            <x:x v="20"/>
          </x:reference>
        </x:references>
      </x:pivotArea>
    </x:format>
    <x:format dxfId="307">
      <x:pivotArea dataOnly="0" labelOnly="1" grandRow="1" outline="0" fieldPosition="0"/>
    </x:format>
    <x:format dxfId="306">
      <x:pivotArea dataOnly="0" labelOnly="1" outline="0" axis="axisValues" fieldPosition="0"/>
    </x:format>
  </x:formats>
  <x:chartFormats count="1">
    <x:chartFormat chart="2"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4.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4"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7" xr:uid="{B8C7EC0F-E88E-449F-9C61-3B4F288DCDD1}" mc:Ignorable="xr">
  <x:location ref="CF270:CG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dataField="1" numFmtId="169" showAll="0"/>
    <x:pivotField axis="axisRow" numFmtId="9" showAll="0">
      <x:items count="4">
        <x:item x="2"/>
        <x:item x="0"/>
        <x:item x="1"/>
        <x:item t="default"/>
      </x:items>
    </x:pivotField>
    <x:pivotField numFmtId="168" showAll="0"/>
    <x:pivotField numFmtId="169" showAll="0"/>
    <x:pivotField numFmtId="169" showAll="0"/>
    <x:pivotField numFmtId="9" showAll="0"/>
    <x:pivotField numFmtId="169" showAll="0"/>
    <x:pivotField numFmtId="169" showAll="0"/>
    <x:pivotField numFmtId="169" showAll="0"/>
    <x:pivotField numFmtId="169" showAll="0"/>
    <x:pivotField numFmtId="169" showAll="0"/>
  </x:pivotFields>
  <x:rowFields count="2">
    <x:field x="0"/>
    <x:field x="3"/>
  </x:rowFields>
  <x:rowItems count="21">
    <x:i>
      <x:x v="8"/>
    </x:i>
    <x:i r="1">
      <x:x v="2"/>
    </x:i>
    <x:i>
      <x:x v="2"/>
    </x:i>
    <x:i r="1">
      <x:x v="1"/>
    </x:i>
    <x:i>
      <x:x v="1"/>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REAL" fld="2" baseField="0" baseItem="0" numFmtId="169"/>
  </x:dataFields>
  <x:formats count="11">
    <x:format dxfId="323">
      <x:pivotArea collapsedLevelsAreSubtotals="1" fieldPosition="0">
        <x:references count="1">
          <x:reference field="0" count="0"/>
        </x:references>
      </x:pivotArea>
    </x:format>
    <x:format dxfId="322">
      <x:pivotArea outline="0" collapsedLevelsAreSubtotals="1" fieldPosition="0"/>
    </x:format>
    <x:format dxfId="321">
      <x:pivotArea dataOnly="0" labelOnly="1" outline="0" axis="axisValues" fieldPosition="0"/>
    </x:format>
    <x:format dxfId="320">
      <x:pivotArea type="all" dataOnly="0" outline="0" fieldPosition="0"/>
    </x:format>
    <x:format dxfId="319">
      <x:pivotArea outline="0" collapsedLevelsAreSubtotals="1" fieldPosition="0"/>
    </x:format>
    <x:format dxfId="318">
      <x:pivotArea field="0" type="button" dataOnly="0" labelOnly="1" outline="0" axis="axisRow" fieldPosition="0"/>
    </x:format>
    <x:format dxfId="317">
      <x:pivotArea dataOnly="0" labelOnly="1" fieldPosition="0">
        <x:references count="1">
          <x:reference field="0" count="0"/>
        </x:references>
      </x:pivotArea>
    </x:format>
    <x:format dxfId="316">
      <x:pivotArea dataOnly="0" labelOnly="1" grandRow="1" outline="0" fieldPosition="0"/>
    </x:format>
    <x:format dxfId="315">
      <x:pivotArea dataOnly="0" labelOnly="1" fieldPosition="0">
        <x:references count="2">
          <x:reference field="0" count="1" selected="0">
            <x:x v="5"/>
          </x:reference>
          <x:reference field="3" count="1">
            <x:x v="0"/>
          </x:reference>
        </x:references>
      </x:pivotArea>
    </x:format>
    <x:format dxfId="314">
      <x:pivotArea dataOnly="0" labelOnly="1" fieldPosition="0">
        <x:references count="2">
          <x:reference field="0" count="1" selected="0">
            <x:x v="6"/>
          </x:reference>
          <x:reference field="3" count="1">
            <x:x v="0"/>
          </x:reference>
        </x:references>
      </x:pivotArea>
    </x:format>
    <x:format dxfId="313">
      <x:pivotArea dataOnly="0" labelOnly="1" outline="0" axis="axisValues" fieldPosition="0"/>
    </x:format>
  </x:formats>
  <x:chartFormats count="2">
    <x:chartFormat chart="3" format="2" series="1">
      <x:pivotArea type="data" outline="0" fieldPosition="0">
        <x:references count="1">
          <x:reference field="4294967294" count="1" selected="0">
            <x:x v="0"/>
          </x:reference>
        </x:references>
      </x:pivotArea>
    </x:chartFormat>
    <x:chartFormat chart="4"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5.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7" cacheId="4"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9" xr:uid="{12DCD0BA-0A8D-4518-B509-12DC0901636D}" mc:Ignorable="xr">
  <x:location ref="FH4:FI9" firstHeaderRow="1" firstDataRow="1" firstDataCol="1"/>
  <x:pivotFields count="2">
    <x:pivotField axis="axisRow" showAll="0" measureFilter="1"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8" showAll="0"/>
  </x:pivotFields>
  <x:rowFields count="1">
    <x:field x="0"/>
  </x:rowFields>
  <x:rowItems count="5">
    <x:i>
      <x:x v="7"/>
    </x:i>
    <x:i>
      <x:x v="25"/>
    </x:i>
    <x:i>
      <x:x v="26"/>
    </x:i>
    <x:i>
      <x:x v="24"/>
    </x:i>
    <x:i t="grand">
      <x:x/>
    </x:i>
  </x:rowItems>
  <x:colItems count="1">
    <x:i/>
  </x:colItems>
  <x:dataFields count="1">
    <x:dataField name="Suma de %" fld="1" baseField="0" baseItem="0" numFmtId="9"/>
  </x:dataFields>
  <x:formats count="7">
    <x:format dxfId="330">
      <x:pivotArea outline="0" collapsedLevelsAreSubtotals="1" fieldPosition="0"/>
    </x:format>
    <x:format dxfId="329">
      <x:pivotArea type="all" dataOnly="0" outline="0" fieldPosition="0"/>
    </x:format>
    <x:format dxfId="328">
      <x:pivotArea outline="0" collapsedLevelsAreSubtotals="1" fieldPosition="0"/>
    </x:format>
    <x:format dxfId="327">
      <x:pivotArea field="0" type="button" dataOnly="0" labelOnly="1" outline="0" axis="axisRow" fieldPosition="0"/>
    </x:format>
    <x:format dxfId="326">
      <x:pivotArea dataOnly="0" labelOnly="1" fieldPosition="0">
        <x:references count="1">
          <x:reference field="0" count="4">
            <x:x v="2"/>
            <x:x v="5"/>
            <x:x v="19"/>
            <x:x v="20"/>
          </x:reference>
        </x:references>
      </x:pivotArea>
    </x:format>
    <x:format dxfId="325">
      <x:pivotArea dataOnly="0" labelOnly="1" grandRow="1" outline="0" fieldPosition="0"/>
    </x:format>
    <x:format dxfId="324">
      <x:pivotArea dataOnly="0" labelOnly="1" outline="0" axis="axisValues" fieldPosition="0"/>
    </x:format>
  </x:formats>
  <x:chartFormats count="25">
    <x:chartFormat chart="8" format="59" series="1">
      <x:pivotArea type="data" outline="0" fieldPosition="0">
        <x:references count="1">
          <x:reference field="4294967294" count="1" selected="0">
            <x:x v="0"/>
          </x:reference>
        </x:references>
      </x:pivotArea>
    </x:chartFormat>
    <x:chartFormat chart="8" format="61">
      <x:pivotArea type="data" outline="0" fieldPosition="0">
        <x:references count="2">
          <x:reference field="4294967294" count="1" selected="0">
            <x:x v="0"/>
          </x:reference>
          <x:reference field="0" count="1" selected="0">
            <x:x v="0"/>
          </x:reference>
        </x:references>
      </x:pivotArea>
    </x:chartFormat>
    <x:chartFormat chart="8" format="62">
      <x:pivotArea type="data" outline="0" fieldPosition="0">
        <x:references count="2">
          <x:reference field="4294967294" count="1" selected="0">
            <x:x v="0"/>
          </x:reference>
          <x:reference field="0" count="1" selected="0">
            <x:x v="1"/>
          </x:reference>
        </x:references>
      </x:pivotArea>
    </x:chartFormat>
    <x:chartFormat chart="8" format="63">
      <x:pivotArea type="data" outline="0" fieldPosition="0">
        <x:references count="2">
          <x:reference field="4294967294" count="1" selected="0">
            <x:x v="0"/>
          </x:reference>
          <x:reference field="0" count="1" selected="0">
            <x:x v="2"/>
          </x:reference>
        </x:references>
      </x:pivotArea>
    </x:chartFormat>
    <x:chartFormat chart="8" format="64">
      <x:pivotArea type="data" outline="0" fieldPosition="0">
        <x:references count="2">
          <x:reference field="4294967294" count="1" selected="0">
            <x:x v="0"/>
          </x:reference>
          <x:reference field="0" count="1" selected="0">
            <x:x v="3"/>
          </x:reference>
        </x:references>
      </x:pivotArea>
    </x:chartFormat>
    <x:chartFormat chart="8" format="65">
      <x:pivotArea type="data" outline="0" fieldPosition="0">
        <x:references count="2">
          <x:reference field="4294967294" count="1" selected="0">
            <x:x v="0"/>
          </x:reference>
          <x:reference field="0" count="1" selected="0">
            <x:x v="4"/>
          </x:reference>
        </x:references>
      </x:pivotArea>
    </x:chartFormat>
    <x:chartFormat chart="8" format="66">
      <x:pivotArea type="data" outline="0" fieldPosition="0">
        <x:references count="2">
          <x:reference field="4294967294" count="1" selected="0">
            <x:x v="0"/>
          </x:reference>
          <x:reference field="0" count="1" selected="0">
            <x:x v="5"/>
          </x:reference>
        </x:references>
      </x:pivotArea>
    </x:chartFormat>
    <x:chartFormat chart="8" format="67">
      <x:pivotArea type="data" outline="0" fieldPosition="0">
        <x:references count="2">
          <x:reference field="4294967294" count="1" selected="0">
            <x:x v="0"/>
          </x:reference>
          <x:reference field="0" count="1" selected="0">
            <x:x v="6"/>
          </x:reference>
        </x:references>
      </x:pivotArea>
    </x:chartFormat>
    <x:chartFormat chart="8" format="68">
      <x:pivotArea type="data" outline="0" fieldPosition="0">
        <x:references count="2">
          <x:reference field="4294967294" count="1" selected="0">
            <x:x v="0"/>
          </x:reference>
          <x:reference field="0" count="1" selected="0">
            <x:x v="7"/>
          </x:reference>
        </x:references>
      </x:pivotArea>
    </x:chartFormat>
    <x:chartFormat chart="8" format="69">
      <x:pivotArea type="data" outline="0" fieldPosition="0">
        <x:references count="2">
          <x:reference field="4294967294" count="1" selected="0">
            <x:x v="0"/>
          </x:reference>
          <x:reference field="0" count="1" selected="0">
            <x:x v="8"/>
          </x:reference>
        </x:references>
      </x:pivotArea>
    </x:chartFormat>
    <x:chartFormat chart="8" format="70">
      <x:pivotArea type="data" outline="0" fieldPosition="0">
        <x:references count="2">
          <x:reference field="4294967294" count="1" selected="0">
            <x:x v="0"/>
          </x:reference>
          <x:reference field="0" count="1" selected="0">
            <x:x v="9"/>
          </x:reference>
        </x:references>
      </x:pivotArea>
    </x:chartFormat>
    <x:chartFormat chart="8" format="71">
      <x:pivotArea type="data" outline="0" fieldPosition="0">
        <x:references count="2">
          <x:reference field="4294967294" count="1" selected="0">
            <x:x v="0"/>
          </x:reference>
          <x:reference field="0" count="1" selected="0">
            <x:x v="10"/>
          </x:reference>
        </x:references>
      </x:pivotArea>
    </x:chartFormat>
    <x:chartFormat chart="8" format="72">
      <x:pivotArea type="data" outline="0" fieldPosition="0">
        <x:references count="2">
          <x:reference field="4294967294" count="1" selected="0">
            <x:x v="0"/>
          </x:reference>
          <x:reference field="0" count="1" selected="0">
            <x:x v="11"/>
          </x:reference>
        </x:references>
      </x:pivotArea>
    </x:chartFormat>
    <x:chartFormat chart="8" format="73">
      <x:pivotArea type="data" outline="0" fieldPosition="0">
        <x:references count="2">
          <x:reference field="4294967294" count="1" selected="0">
            <x:x v="0"/>
          </x:reference>
          <x:reference field="0" count="1" selected="0">
            <x:x v="12"/>
          </x:reference>
        </x:references>
      </x:pivotArea>
    </x:chartFormat>
    <x:chartFormat chart="8" format="74">
      <x:pivotArea type="data" outline="0" fieldPosition="0">
        <x:references count="2">
          <x:reference field="4294967294" count="1" selected="0">
            <x:x v="0"/>
          </x:reference>
          <x:reference field="0" count="1" selected="0">
            <x:x v="13"/>
          </x:reference>
        </x:references>
      </x:pivotArea>
    </x:chartFormat>
    <x:chartFormat chart="8" format="75">
      <x:pivotArea type="data" outline="0" fieldPosition="0">
        <x:references count="2">
          <x:reference field="4294967294" count="1" selected="0">
            <x:x v="0"/>
          </x:reference>
          <x:reference field="0" count="1" selected="0">
            <x:x v="14"/>
          </x:reference>
        </x:references>
      </x:pivotArea>
    </x:chartFormat>
    <x:chartFormat chart="8" format="76">
      <x:pivotArea type="data" outline="0" fieldPosition="0">
        <x:references count="2">
          <x:reference field="4294967294" count="1" selected="0">
            <x:x v="0"/>
          </x:reference>
          <x:reference field="0" count="1" selected="0">
            <x:x v="15"/>
          </x:reference>
        </x:references>
      </x:pivotArea>
    </x:chartFormat>
    <x:chartFormat chart="8" format="77">
      <x:pivotArea type="data" outline="0" fieldPosition="0">
        <x:references count="2">
          <x:reference field="4294967294" count="1" selected="0">
            <x:x v="0"/>
          </x:reference>
          <x:reference field="0" count="1" selected="0">
            <x:x v="16"/>
          </x:reference>
        </x:references>
      </x:pivotArea>
    </x:chartFormat>
    <x:chartFormat chart="8" format="79">
      <x:pivotArea type="data" outline="0" fieldPosition="0">
        <x:references count="2">
          <x:reference field="4294967294" count="1" selected="0">
            <x:x v="0"/>
          </x:reference>
          <x:reference field="0" count="1" selected="0">
            <x:x v="17"/>
          </x:reference>
        </x:references>
      </x:pivotArea>
    </x:chartFormat>
    <x:chartFormat chart="8" format="80">
      <x:pivotArea type="data" outline="0" fieldPosition="0">
        <x:references count="1">
          <x:reference field="4294967294" count="1" selected="0">
            <x:x v="0"/>
          </x:reference>
        </x:references>
      </x:pivotArea>
    </x:chartFormat>
    <x:chartFormat chart="8" format="81">
      <x:pivotArea type="data" outline="0" fieldPosition="0">
        <x:references count="2">
          <x:reference field="4294967294" count="1" selected="0">
            <x:x v="0"/>
          </x:reference>
          <x:reference field="0" count="1" selected="0">
            <x:x v="20"/>
          </x:reference>
        </x:references>
      </x:pivotArea>
    </x:chartFormat>
    <x:chartFormat chart="8" format="82">
      <x:pivotArea type="data" outline="0" fieldPosition="0">
        <x:references count="2">
          <x:reference field="4294967294" count="1" selected="0">
            <x:x v="0"/>
          </x:reference>
          <x:reference field="0" count="1" selected="0">
            <x:x v="19"/>
          </x:reference>
        </x:references>
      </x:pivotArea>
    </x:chartFormat>
    <x:chartFormat chart="8" format="86">
      <x:pivotArea type="data" outline="0" fieldPosition="0">
        <x:references count="2">
          <x:reference field="4294967294" count="1" selected="0">
            <x:x v="0"/>
          </x:reference>
          <x:reference field="0" count="1" selected="0">
            <x:x v="25"/>
          </x:reference>
        </x:references>
      </x:pivotArea>
    </x:chartFormat>
    <x:chartFormat chart="8" format="87">
      <x:pivotArea type="data" outline="0" fieldPosition="0">
        <x:references count="2">
          <x:reference field="4294967294" count="1" selected="0">
            <x:x v="0"/>
          </x:reference>
          <x:reference field="0" count="1" selected="0">
            <x:x v="26"/>
          </x:reference>
        </x:references>
      </x:pivotArea>
    </x:chartFormat>
    <x:chartFormat chart="8" format="88">
      <x:pivotArea type="data" outline="0" fieldPosition="0">
        <x:references count="2">
          <x:reference field="4294967294" count="1" selected="0">
            <x:x v="0"/>
          </x:reference>
          <x:reference field="0" count="1" selected="0">
            <x:x v="24"/>
          </x:reference>
        </x:references>
      </x:pivotArea>
    </x:chartFormat>
  </x:chartFormats>
  <x:pivotTableStyleInfo name="PivotStyleLight16" showRowHeaders="1" showColHeaders="1" showRowStripes="0" showColStripes="0" showLastColumn="1"/>
  <x:filters count="1">
    <x:filter fld="0" type="valueGreaterThan" evalOrder="-1" id="2" iMeasureFld="0">
      <x:autoFilter ref="A1">
        <x:filterColumn colId="0">
          <x:customFilters>
            <x:customFilter operator="greaterThan" val="1E-4"/>
          </x:customFilters>
        </x:filterColumn>
      </x:autoFilter>
    </x:filter>
  </x:filters>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6.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15" cacheId="1"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3" xr:uid="{71469242-4B03-476F-AFE9-08684C8CBB9F}" mc:Ignorable="xr">
  <x:location ref="DH270:DI291" firstHeaderRow="1" firstDataRow="1" firstDataCol="1"/>
  <x:pivotFields count="13">
    <x:pivotField axis="axisRow" showAll="0" sortType="descending">
      <x:items count="11">
        <x:item x="0"/>
        <x:item x="1"/>
        <x:item x="4"/>
        <x:item x="5"/>
        <x:item x="6"/>
        <x:item x="8"/>
        <x:item x="9"/>
        <x:item x="7"/>
        <x:item x="2"/>
        <x:item x="3"/>
        <x:item t="default"/>
      </x:items>
      <x:autoSortScope>
        <x:pivotArea dataOnly="0" outline="0" fieldPosition="0">
          <x:references count="1">
            <x:reference field="4294967294" count="1" selected="0">
              <x:x v="0"/>
            </x:reference>
          </x:references>
        </x:pivotArea>
      </x:autoSortScope>
    </x:pivotField>
    <x:pivotField numFmtId="169" showAll="0"/>
    <x:pivotField numFmtId="169" showAll="0"/>
    <x:pivotField numFmtId="9" showAll="0"/>
    <x:pivotField numFmtId="168" showAll="0"/>
    <x:pivotField dataField="1" numFmtId="169" showAll="0"/>
    <x:pivotField numFmtId="169" showAll="0"/>
    <x:pivotField axis="axisRow" numFmtId="9" showAll="0">
      <x:items count="4">
        <x:item x="2"/>
        <x:item x="0"/>
        <x:item x="1"/>
        <x:item t="default"/>
      </x:items>
    </x:pivotField>
    <x:pivotField numFmtId="169" showAll="0"/>
    <x:pivotField numFmtId="169" showAll="0"/>
    <x:pivotField numFmtId="169" showAll="0"/>
    <x:pivotField numFmtId="169" showAll="0"/>
    <x:pivotField numFmtId="169" showAll="0"/>
  </x:pivotFields>
  <x:rowFields count="2">
    <x:field x="0"/>
    <x:field x="7"/>
  </x:rowFields>
  <x:rowItems count="21">
    <x:i>
      <x:x v="8"/>
    </x:i>
    <x:i r="1">
      <x:x v="2"/>
    </x:i>
    <x:i>
      <x:x v="1"/>
    </x:i>
    <x:i r="1">
      <x:x v="1"/>
    </x:i>
    <x:i>
      <x:x v="2"/>
    </x:i>
    <x:i r="1">
      <x:x v="1"/>
    </x:i>
    <x:i>
      <x:x/>
    </x:i>
    <x:i r="1">
      <x:x v="1"/>
    </x:i>
    <x:i>
      <x:x v="7"/>
    </x:i>
    <x:i r="1">
      <x:x/>
    </x:i>
    <x:i>
      <x:x v="9"/>
    </x:i>
    <x:i r="1">
      <x:x/>
    </x:i>
    <x:i>
      <x:x v="3"/>
    </x:i>
    <x:i r="1">
      <x:x/>
    </x:i>
    <x:i>
      <x:x v="5"/>
    </x:i>
    <x:i r="1">
      <x:x/>
    </x:i>
    <x:i>
      <x:x v="6"/>
    </x:i>
    <x:i r="1">
      <x:x/>
    </x:i>
    <x:i>
      <x:x v="4"/>
    </x:i>
    <x:i r="1">
      <x:x/>
    </x:i>
    <x:i t="grand">
      <x:x/>
    </x:i>
  </x:rowItems>
  <x:colItems count="1">
    <x:i/>
  </x:colItems>
  <x:dataFields count="1">
    <x:dataField name="Suma de Total Acumulado ($)" fld="5" baseField="0" baseItem="0" numFmtId="173"/>
  </x:dataFields>
  <x:formats count="9">
    <x:format dxfId="339">
      <x:pivotArea outline="0" collapsedLevelsAreSubtotals="1" fieldPosition="0"/>
    </x:format>
    <x:format dxfId="338">
      <x:pivotArea type="all" dataOnly="0" outline="0" fieldPosition="0"/>
    </x:format>
    <x:format dxfId="337">
      <x:pivotArea outline="0" collapsedLevelsAreSubtotals="1" fieldPosition="0"/>
    </x:format>
    <x:format dxfId="336">
      <x:pivotArea field="0" type="button" dataOnly="0" labelOnly="1" outline="0" axis="axisRow" fieldPosition="0"/>
    </x:format>
    <x:format dxfId="335">
      <x:pivotArea dataOnly="0" labelOnly="1" fieldPosition="0">
        <x:references count="1">
          <x:reference field="0" count="0"/>
        </x:references>
      </x:pivotArea>
    </x:format>
    <x:format dxfId="334">
      <x:pivotArea dataOnly="0" labelOnly="1" grandRow="1" outline="0" fieldPosition="0"/>
    </x:format>
    <x:format dxfId="333">
      <x:pivotArea dataOnly="0" labelOnly="1" fieldPosition="0">
        <x:references count="2">
          <x:reference field="0" count="1" selected="0">
            <x:x v="6"/>
          </x:reference>
          <x:reference field="7" count="1">
            <x:x v="0"/>
          </x:reference>
        </x:references>
      </x:pivotArea>
    </x:format>
    <x:format dxfId="332">
      <x:pivotArea dataOnly="0" labelOnly="1" fieldPosition="0">
        <x:references count="2">
          <x:reference field="0" count="1" selected="0">
            <x:x v="5"/>
          </x:reference>
          <x:reference field="7" count="1">
            <x:x v="0"/>
          </x:reference>
        </x:references>
      </x:pivotArea>
    </x:format>
    <x:format dxfId="331">
      <x:pivotArea dataOnly="0" labelOnly="1" outline="0" axis="axisValues" fieldPosition="0"/>
    </x:format>
  </x:formats>
  <x:chartFormats count="1">
    <x:chartFormat chart="2" format="6"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7.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6" cacheId="5"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8" xr:uid="{9AD326E2-C76D-465B-B64A-145E95DFD139}" mc:Ignorable="xr">
  <x:location ref="DQ270:DR298" firstHeaderRow="1" firstDataRow="1" firstDataCol="1"/>
  <x:pivotFields count="2">
    <x:pivotField axis="axisRow" showAll="0" sortType="descending">
      <x:items count="28">
        <x:item x="14"/>
        <x:item x="16"/>
        <x:item x="7"/>
        <x:item x="1"/>
        <x:item x="11"/>
        <x:item x="4"/>
        <x:item x="10"/>
        <x:item x="15"/>
        <x:item x="13"/>
        <x:item x="3"/>
        <x:item x="9"/>
        <x:item x="2"/>
        <x:item x="8"/>
        <x:item x="12"/>
        <x:item x="5"/>
        <x:item x="0"/>
        <x:item x="6"/>
        <x:item x="17"/>
        <x:item x="26"/>
        <x:item x="18"/>
        <x:item x="19"/>
        <x:item x="20"/>
        <x:item x="21"/>
        <x:item x="22"/>
        <x:item x="23"/>
        <x:item x="24"/>
        <x:item x="25"/>
        <x:item t="default"/>
      </x:items>
      <x:autoSortScope>
        <x:pivotArea dataOnly="0" outline="0" fieldPosition="0">
          <x:references count="1">
            <x:reference field="4294967294" count="1" selected="0">
              <x:x v="0"/>
            </x:reference>
          </x:references>
        </x:pivotArea>
      </x:autoSortScope>
    </x:pivotField>
    <x:pivotField dataField="1" numFmtId="169" showAll="0"/>
  </x:pivotFields>
  <x:rowFields count="1">
    <x:field x="0"/>
  </x:rowFields>
  <x:rowItems count="28">
    <x:i>
      <x:x v="7"/>
    </x:i>
    <x:i>
      <x:x v="25"/>
    </x:i>
    <x:i>
      <x:x v="26"/>
    </x:i>
    <x:i>
      <x:x v="24"/>
    </x:i>
    <x:i>
      <x:x v="20"/>
    </x:i>
    <x:i>
      <x:x v="16"/>
    </x:i>
    <x:i>
      <x:x v="14"/>
    </x:i>
    <x:i>
      <x:x v="5"/>
    </x:i>
    <x:i>
      <x:x v="18"/>
    </x:i>
    <x:i>
      <x:x v="6"/>
    </x:i>
    <x:i>
      <x:x v="4"/>
    </x:i>
    <x:i>
      <x:x v="22"/>
    </x:i>
    <x:i>
      <x:x v="1"/>
    </x:i>
    <x:i>
      <x:x v="15"/>
    </x:i>
    <x:i>
      <x:x v="8"/>
    </x:i>
    <x:i>
      <x:x v="17"/>
    </x:i>
    <x:i>
      <x:x v="9"/>
    </x:i>
    <x:i>
      <x:x v="19"/>
    </x:i>
    <x:i>
      <x:x v="10"/>
    </x:i>
    <x:i>
      <x:x v="21"/>
    </x:i>
    <x:i>
      <x:x v="11"/>
    </x:i>
    <x:i>
      <x:x v="23"/>
    </x:i>
    <x:i>
      <x:x v="2"/>
    </x:i>
    <x:i>
      <x:x v="3"/>
    </x:i>
    <x:i>
      <x:x/>
    </x:i>
    <x:i>
      <x:x v="12"/>
    </x:i>
    <x:i>
      <x:x v="13"/>
    </x:i>
    <x:i t="grand">
      <x:x/>
    </x:i>
  </x:rowItems>
  <x:colItems count="1">
    <x:i/>
  </x:colItems>
  <x:dataFields count="1">
    <x:dataField name="Suma de Ventas en $" fld="1" baseField="0" baseItem="0" numFmtId="176"/>
  </x:dataFields>
  <x:formats count="7">
    <x:format dxfId="346">
      <x:pivotArea outline="0" collapsedLevelsAreSubtotals="1" fieldPosition="0"/>
    </x:format>
    <x:format dxfId="345">
      <x:pivotArea type="all" dataOnly="0" outline="0" fieldPosition="0"/>
    </x:format>
    <x:format dxfId="344">
      <x:pivotArea outline="0" collapsedLevelsAreSubtotals="1" fieldPosition="0"/>
    </x:format>
    <x:format dxfId="343">
      <x:pivotArea field="0" type="button" dataOnly="0" labelOnly="1" outline="0" axis="axisRow" fieldPosition="0"/>
    </x:format>
    <x:format dxfId="342">
      <x:pivotArea dataOnly="0" labelOnly="1" fieldPosition="0">
        <x:references count="1">
          <x:reference field="0" count="4">
            <x:x v="2"/>
            <x:x v="5"/>
            <x:x v="19"/>
            <x:x v="20"/>
          </x:reference>
        </x:references>
      </x:pivotArea>
    </x:format>
    <x:format dxfId="341">
      <x:pivotArea dataOnly="0" labelOnly="1" grandRow="1" outline="0" fieldPosition="0"/>
    </x:format>
    <x:format dxfId="340">
      <x:pivotArea dataOnly="0" labelOnly="1" outline="0" axis="axisValues" fieldPosition="0"/>
    </x:format>
  </x:formats>
  <x:chartFormats count="1">
    <x:chartFormat chart="3" format="3"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pivotTables/pivotTable8.xml><?xml version="1.0" encoding="utf-8"?>
<x:pivotTableDefinition xmlns:x14="http://schemas.microsoft.com/office/spreadsheetml/2009/9/main" xmlns:xm="http://schemas.microsoft.com/office/excel/2006/main" xmlns:xpdl="http://schemas.microsoft.com/office/spreadsheetml/2016/pivotdefaultlayout" xmlns:mc="http://schemas.openxmlformats.org/markup-compatibility/2006" xmlns:xr="http://schemas.microsoft.com/office/spreadsheetml/2014/revision" xmlns:x="http://schemas.openxmlformats.org/spreadsheetml/2006/main" name="TablaDinámica3" cacheId="2"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chartFormat="4" xr:uid="{1548D6C5-E310-490F-A984-A73BB26CF7A3}" mc:Ignorable="xr">
  <x:location ref="DV270:DW276" firstHeaderRow="1" firstDataRow="1" firstDataCol="1"/>
  <x:pivotFields count="2">
    <x:pivotField axis="axisRow" showAll="0">
      <x:items count="6">
        <x:item x="0"/>
        <x:item x="1"/>
        <x:item x="2"/>
        <x:item x="3"/>
        <x:item x="4"/>
        <x:item t="default"/>
      </x:items>
    </x:pivotField>
    <x:pivotField dataField="1" showAll="0"/>
  </x:pivotFields>
  <x:rowFields count="1">
    <x:field x="0"/>
  </x:rowFields>
  <x:rowItems count="6">
    <x:i>
      <x:x/>
    </x:i>
    <x:i>
      <x:x v="1"/>
    </x:i>
    <x:i>
      <x:x v="2"/>
    </x:i>
    <x:i>
      <x:x v="3"/>
    </x:i>
    <x:i>
      <x:x v="4"/>
    </x:i>
    <x:i t="grand">
      <x:x/>
    </x:i>
  </x:rowItems>
  <x:colItems count="1">
    <x:i/>
  </x:colItems>
  <x:dataFields count="1">
    <x:dataField name="Suma de Real" fld="1" baseField="0" baseItem="0" numFmtId="3"/>
  </x:dataFields>
  <x:formats count="7">
    <x:format dxfId="353">
      <x:pivotArea outline="0" collapsedLevelsAreSubtotals="1" fieldPosition="0"/>
    </x:format>
    <x:format dxfId="352">
      <x:pivotArea type="all" dataOnly="0" outline="0" fieldPosition="0"/>
    </x:format>
    <x:format dxfId="351">
      <x:pivotArea outline="0" collapsedLevelsAreSubtotals="1" fieldPosition="0"/>
    </x:format>
    <x:format dxfId="350">
      <x:pivotArea field="0" type="button" dataOnly="0" labelOnly="1" outline="0" axis="axisRow" fieldPosition="0"/>
    </x:format>
    <x:format dxfId="349">
      <x:pivotArea dataOnly="0" labelOnly="1" fieldPosition="0">
        <x:references count="1">
          <x:reference field="0" count="0"/>
        </x:references>
      </x:pivotArea>
    </x:format>
    <x:format dxfId="348">
      <x:pivotArea dataOnly="0" labelOnly="1" grandRow="1" outline="0" fieldPosition="0"/>
    </x:format>
    <x:format dxfId="347">
      <x:pivotArea dataOnly="0" labelOnly="1" outline="0" axis="axisValues" fieldPosition="0"/>
    </x:format>
  </x:formats>
  <x:chartFormats count="1">
    <x:chartFormat chart="3" format="2" series="1">
      <x:pivotArea type="data" outline="0" fieldPosition="0">
        <x:references count="1">
          <x:reference field="4294967294" count="1" selected="0">
            <x:x v="0"/>
          </x:reference>
        </x:references>
      </x:pivotArea>
    </x:chartFormat>
  </x:chartFormats>
  <x:pivotTableStyleInfo name="PivotStyleLight16" showRowHeaders="1" showColHeaders="1" showRowStripes="0" showColStripes="0" showLastColumn="1"/>
  <x:extLst>
    <x:ext xmlns:x14="http://schemas.microsoft.com/office/spreadsheetml/2009/9/main" uri="{962EF5D1-5CA2-4c93-8EF4-DBF5C05439D2}">
      <x14:pivotTableDefinition xmlns:xm="http://schemas.microsoft.com/office/excel/2006/main" hideValuesRow="1"/>
    </x:ext>
    <x:ext xmlns:xpdl="http://schemas.microsoft.com/office/spreadsheetml/2016/pivotdefaultlayout" uri="{747A6164-185A-40DC-8AA5-F01512510D54}">
      <xpdl:pivotTableDefinition16/>
    </x:ext>
  </x:extLst>
</x:pivotTableDefinitio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comments" Target="../comments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vmlDrawing" Target="../drawings/vmlDrawing1.vml"/><Relationship Id="rId5" Type="http://schemas.openxmlformats.org/officeDocument/2006/relationships/pivotTable" Target="../pivotTables/pivotTable5.xml"/><Relationship Id="rId10" Type="http://schemas.openxmlformats.org/officeDocument/2006/relationships/drawing" Target="../drawings/drawing6.xml"/><Relationship Id="rId4" Type="http://schemas.openxmlformats.org/officeDocument/2006/relationships/pivotTable" Target="../pivotTables/pivotTable4.xml"/><Relationship Id="rId9" Type="http://schemas.openxmlformats.org/officeDocument/2006/relationships/printerSettings" Target="../printerSettings/printerSettings6.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100-000000000000}" mc:Ignorable="x14ac xr xr2 xr3">
  <x:sheetPr codeName="Sheet5">
    <x:outlinePr summaryBelow="0" summaryRight="0"/>
  </x:sheetPr>
  <x:dimension ref="A1:S56"/>
  <x:sheetViews>
    <x:sheetView showGridLines="0" topLeftCell="A7" zoomScale="70" zoomScaleNormal="70" workbookViewId="0">
      <x:selection activeCell="N8" sqref="N8"/>
    </x:sheetView>
  </x:sheetViews>
  <x:sheetFormatPr baseColWidth="10" defaultColWidth="12.6640625" defaultRowHeight="21" customHeight="1"/>
  <x:cols>
    <x:col min="1" max="1" width="7.6640625" style="4" customWidth="1"/>
    <x:col min="2" max="2" width="4.6640625" style="4" customWidth="1"/>
    <x:col min="3" max="3" width="17" style="4" customWidth="1"/>
    <x:col min="4" max="4" width="12.6640625" style="4" customWidth="1"/>
    <x:col min="5" max="5" width="4.6640625" style="4" customWidth="1"/>
    <x:col min="6" max="6" width="3.6640625" style="4" customWidth="1"/>
    <x:col min="7" max="7" width="13.33203125" style="4" customWidth="1"/>
    <x:col min="8" max="8" width="20.109375" style="4" bestFit="1" customWidth="1"/>
    <x:col min="9" max="9" width="46.109375" style="4" bestFit="1" customWidth="1"/>
    <x:col min="10" max="10" width="40" style="4" customWidth="1"/>
    <x:col min="11" max="11" width="40" style="80" customWidth="1"/>
    <x:col min="12" max="12" width="7.6640625" style="18" customWidth="1"/>
    <x:col min="13" max="13" width="12.77734375" style="36" customWidth="1"/>
    <x:col min="14" max="14" width="51" style="4" customWidth="1"/>
    <x:col min="15" max="15" width="12.6640625" style="70"/>
    <x:col min="16" max="16384" width="12.6640625" style="4"/>
  </x:cols>
  <x:sheetData>
    <x:row r="1" spans="1:19" ht="36.6" customHeight="1">
      <x:c r="A1" s="3"/>
      <x:c r="B1" s="160"/>
      <x:c r="C1" s="161"/>
      <x:c r="D1" s="162" t="s">
        <x:v>232</x:v>
      </x:c>
      <x:c r="E1" s="163"/>
      <x:c r="F1" s="163"/>
      <x:c r="G1" s="163"/>
      <x:c r="H1" s="163"/>
      <x:c r="I1" s="163"/>
      <x:c r="J1" s="3"/>
      <x:c r="K1" s="77"/>
      <x:c r="L1" s="3"/>
      <x:c r="M1" s="35"/>
      <x:c r="N1" s="3"/>
      <x:c r="O1" s="69"/>
      <x:c r="P1" s="3"/>
      <x:c r="Q1" s="3"/>
      <x:c r="R1" s="3"/>
      <x:c r="S1" s="3"/>
    </x:row>
    <x:row r="2" spans="1:19" ht="21" customHeight="1">
      <x:c r="A2" s="3"/>
      <x:c r="B2" s="11"/>
      <x:c r="C2" s="3"/>
      <x:c r="D2" s="3"/>
      <x:c r="E2" s="3"/>
      <x:c r="F2" s="3"/>
      <x:c r="G2" s="3"/>
      <x:c r="H2" s="3"/>
      <x:c r="I2" s="3"/>
      <x:c r="J2" s="3"/>
      <x:c r="K2" s="77"/>
      <x:c r="L2" s="3"/>
      <x:c r="M2" s="35"/>
      <x:c r="N2" s="3"/>
      <x:c r="O2" s="69"/>
      <x:c r="P2" s="3"/>
      <x:c r="Q2" s="3"/>
      <x:c r="R2" s="3"/>
      <x:c r="S2" s="3"/>
    </x:row>
    <x:row r="3" spans="1:19" ht="40.799999999999997" customHeight="1">
      <x:c r="A3" s="3"/>
      <x:c r="B3" s="37" t="s">
        <x:v>72</x:v>
      </x:c>
      <x:c r="C3" s="37" t="s">
        <x:v>278</x:v>
      </x:c>
      <x:c r="D3" s="37"/>
      <x:c r="E3" s="37"/>
      <x:c r="F3" s="37"/>
      <x:c r="G3" s="37"/>
      <x:c r="H3" s="37"/>
      <x:c r="I3" s="37"/>
      <x:c r="J3" s="37"/>
      <x:c r="K3" s="78"/>
      <x:c r="L3" s="3"/>
      <x:c r="M3" s="35"/>
      <x:c r="N3" s="3"/>
      <x:c r="O3" s="69"/>
      <x:c r="P3" s="3"/>
      <x:c r="R3" s="3"/>
      <x:c r="S3" s="3"/>
    </x:row>
    <x:row r="4" spans="1:19" ht="17.399999999999999" customHeight="1">
      <x:c r="A4" s="3"/>
      <x:c r="B4" s="37"/>
      <x:c r="C4" s="37"/>
      <x:c r="D4" s="37"/>
      <x:c r="E4" s="37"/>
      <x:c r="F4" s="37"/>
      <x:c r="G4" s="37"/>
      <x:c r="H4" s="37"/>
      <x:c r="I4" s="37"/>
      <x:c r="J4" s="37"/>
      <x:c r="K4" s="78"/>
      <x:c r="L4" s="3"/>
      <x:c r="M4" s="35"/>
      <x:c r="N4" s="3"/>
      <x:c r="O4" s="69"/>
      <x:c r="P4" s="3"/>
      <x:c r="R4" s="3"/>
      <x:c r="S4" s="3"/>
    </x:row>
    <x:row r="5" spans="1:19" ht="42" customHeight="1">
      <x:c r="A5" s="3"/>
      <x:c r="B5" s="164" t="s">
        <x:v>279</x:v>
      </x:c>
      <x:c r="C5" s="165"/>
      <x:c r="D5" s="165"/>
      <x:c r="E5" s="166"/>
      <x:c r="F5" s="3"/>
      <x:c r="G5" s="261" t="s">
        <x:v>283</x:v>
      </x:c>
      <x:c r="H5" s="184"/>
      <x:c r="I5" s="184"/>
      <x:c r="J5" s="185"/>
      <x:c r="K5" s="78"/>
      <x:c r="M5" s="265" t="s">
        <x:v>288</x:v>
      </x:c>
      <x:c r="N5" s="178"/>
    </x:row>
    <x:row r="6" spans="1:19" ht="21" customHeight="1">
      <x:c r="A6" s="3"/>
      <x:c r="B6" s="24"/>
      <x:c r="C6" s="38"/>
      <x:c r="D6" s="38"/>
      <x:c r="E6" s="25"/>
      <x:c r="F6" s="3"/>
      <x:c r="G6" s="71" t="s">
        <x:v>77</x:v>
      </x:c>
      <x:c r="H6" s="262" t="s">
        <x:v>248</x:v>
      </x:c>
      <x:c r="I6" s="262" t="s">
        <x:v>285</x:v>
      </x:c>
      <x:c r="J6" s="262" t="s">
        <x:v>287</x:v>
      </x:c>
      <x:c r="K6" s="78" t="s">
        <x:v>153</x:v>
      </x:c>
      <x:c r="M6" s="74" t="s">
        <x:v>77</x:v>
      </x:c>
      <x:c r="N6" s="75" t="s">
        <x:v>289</x:v>
      </x:c>
    </x:row>
    <x:row r="7" spans="1:19" ht="21" customHeight="1">
      <x:c r="A7" s="3"/>
      <x:c r="B7" s="24"/>
      <x:c r="C7" s="179" t="s">
        <x:v>280</x:v>
      </x:c>
      <x:c r="D7" s="180"/>
      <x:c r="E7" s="25"/>
      <x:c r="F7" s="3"/>
      <x:c r="G7" s="66" t="s">
        <x:v>73</x:v>
      </x:c>
      <x:c r="H7" s="263" t="s">
        <x:v>284</x:v>
      </x:c>
      <x:c r="I7" s="263" t="s">
        <x:v>286</x:v>
      </x:c>
      <x:c r="J7" s="264">
        <x:v>10</x:v>
      </x:c>
      <x:c r="K7" s="78">
        <x:v>0</x:v>
      </x:c>
      <x:c r="L7" s="4"/>
      <x:c r="M7" s="66" t="s">
        <x:v>73</x:v>
      </x:c>
      <x:c r="N7" s="82" t="s">
        <x:v>290</x:v>
      </x:c>
      <x:c r="O7" s="70">
        <x:v>0</x:v>
      </x:c>
    </x:row>
    <x:row r="8" spans="1:19" ht="21" customHeight="1">
      <x:c r="A8" s="3"/>
      <x:c r="B8" s="24"/>
      <x:c r="C8" s="181"/>
      <x:c r="D8" s="182"/>
      <x:c r="E8" s="25"/>
      <x:c r="F8" s="3"/>
      <x:c r="G8" s="67" t="s">
        <x:v>74</x:v>
      </x:c>
      <x:c r="H8" s="72"/>
      <x:c r="I8" s="72"/>
      <x:c r="J8" s="89"/>
      <x:c r="K8" s="78">
        <x:v>0</x:v>
      </x:c>
      <x:c r="L8" s="4"/>
      <x:c r="M8" s="67" t="s">
        <x:v>74</x:v>
      </x:c>
      <x:c r="N8" s="83"/>
      <x:c r="O8" s="70">
        <x:v>0</x:v>
      </x:c>
    </x:row>
    <x:row r="9" spans="1:19" ht="21" customHeight="1">
      <x:c r="A9" s="3"/>
      <x:c r="B9" s="26"/>
      <x:c r="C9" s="27"/>
      <x:c r="D9" s="27"/>
      <x:c r="E9" s="28"/>
      <x:c r="F9" s="3"/>
      <x:c r="G9" s="67" t="s">
        <x:v>75</x:v>
      </x:c>
      <x:c r="H9" s="72"/>
      <x:c r="I9" s="72"/>
      <x:c r="J9" s="89"/>
      <x:c r="K9" s="78">
        <x:v>0</x:v>
      </x:c>
      <x:c r="L9" s="4"/>
      <x:c r="M9" s="67" t="s">
        <x:v>75</x:v>
      </x:c>
      <x:c r="N9" s="83"/>
      <x:c r="O9" s="70">
        <x:v>0</x:v>
      </x:c>
    </x:row>
    <x:row r="10" spans="1:19" ht="21" customHeight="1">
      <x:c r="A10" s="3"/>
      <x:c r="B10" s="17"/>
      <x:c r="C10" s="17"/>
      <x:c r="D10" s="17"/>
      <x:c r="E10" s="17"/>
      <x:c r="F10" s="3"/>
      <x:c r="G10" s="67" t="s">
        <x:v>76</x:v>
      </x:c>
      <x:c r="H10" s="72"/>
      <x:c r="I10" s="72"/>
      <x:c r="J10" s="89"/>
      <x:c r="K10" s="78">
        <x:v>0</x:v>
      </x:c>
      <x:c r="L10" s="4"/>
      <x:c r="M10" s="67" t="s">
        <x:v>76</x:v>
      </x:c>
      <x:c r="N10" s="83"/>
      <x:c r="O10" s="70">
        <x:v>0</x:v>
      </x:c>
    </x:row>
    <x:row r="11" spans="1:19" ht="21" customHeight="1">
      <x:c r="A11" s="3"/>
      <x:c r="B11" s="164" t="s">
        <x:v>281</x:v>
      </x:c>
      <x:c r="C11" s="165"/>
      <x:c r="D11" s="165"/>
      <x:c r="E11" s="166"/>
      <x:c r="F11" s="3"/>
      <x:c r="G11" s="67" t="s">
        <x:v>78</x:v>
      </x:c>
      <x:c r="H11" s="72"/>
      <x:c r="I11" s="72"/>
      <x:c r="J11" s="89"/>
      <x:c r="K11" s="78">
        <x:v>0</x:v>
      </x:c>
      <x:c r="L11" s="4"/>
      <x:c r="M11" s="67" t="s">
        <x:v>78</x:v>
      </x:c>
      <x:c r="N11" s="83"/>
      <x:c r="O11" s="70">
        <x:v>0</x:v>
      </x:c>
    </x:row>
    <x:row r="12" spans="1:19" ht="21" customHeight="1">
      <x:c r="A12" s="3"/>
      <x:c r="B12" s="175"/>
      <x:c r="C12" s="176"/>
      <x:c r="D12" s="176"/>
      <x:c r="E12" s="177"/>
      <x:c r="F12" s="3"/>
      <x:c r="G12" s="67" t="s">
        <x:v>79</x:v>
      </x:c>
      <x:c r="H12" s="72"/>
      <x:c r="I12" s="72"/>
      <x:c r="J12" s="89"/>
      <x:c r="K12" s="78">
        <x:v>0</x:v>
      </x:c>
      <x:c r="L12" s="4"/>
      <x:c r="M12" s="67" t="s">
        <x:v>79</x:v>
      </x:c>
      <x:c r="N12" s="83"/>
      <x:c r="O12" s="70">
        <x:v>0</x:v>
      </x:c>
    </x:row>
    <x:row r="13" spans="1:19" ht="21" customHeight="1">
      <x:c r="A13" s="3"/>
      <x:c r="B13" s="183" t="s">
        <x:v>281</x:v>
      </x:c>
      <x:c r="C13" s="170"/>
      <x:c r="D13" s="170"/>
      <x:c r="E13" s="171"/>
      <x:c r="F13" s="3"/>
      <x:c r="G13" s="67" t="s">
        <x:v>80</x:v>
      </x:c>
      <x:c r="H13" s="72"/>
      <x:c r="I13" s="72"/>
      <x:c r="J13" s="89"/>
      <x:c r="K13" s="78">
        <x:v>0</x:v>
      </x:c>
      <x:c r="L13" s="4"/>
      <x:c r="M13" s="67" t="s">
        <x:v>80</x:v>
      </x:c>
      <x:c r="N13" s="83"/>
      <x:c r="O13" s="70">
        <x:v>0</x:v>
      </x:c>
    </x:row>
    <x:row r="14" spans="1:19" ht="21" customHeight="1">
      <x:c r="A14" s="3"/>
      <x:c r="B14" s="172"/>
      <x:c r="C14" s="173"/>
      <x:c r="D14" s="173"/>
      <x:c r="E14" s="174"/>
      <x:c r="F14" s="3"/>
      <x:c r="G14" s="67" t="s">
        <x:v>81</x:v>
      </x:c>
      <x:c r="H14" s="72"/>
      <x:c r="I14" s="72"/>
      <x:c r="J14" s="89"/>
      <x:c r="K14" s="78">
        <x:v>0</x:v>
      </x:c>
      <x:c r="L14" s="4"/>
      <x:c r="M14" s="67" t="s">
        <x:v>81</x:v>
      </x:c>
      <x:c r="N14" s="83"/>
      <x:c r="O14" s="70">
        <x:v>0</x:v>
      </x:c>
    </x:row>
    <x:row r="15" spans="1:19" ht="21" customHeight="1">
      <x:c r="A15" s="3"/>
      <x:c r="B15" s="3"/>
      <x:c r="C15" s="3"/>
      <x:c r="D15" s="3"/>
      <x:c r="E15" s="3"/>
      <x:c r="F15" s="3"/>
      <x:c r="G15" s="67" t="s">
        <x:v>82</x:v>
      </x:c>
      <x:c r="H15" s="72"/>
      <x:c r="I15" s="72"/>
      <x:c r="J15" s="89"/>
      <x:c r="K15" s="78">
        <x:v>0</x:v>
      </x:c>
      <x:c r="L15" s="4"/>
      <x:c r="M15" s="67" t="s">
        <x:v>82</x:v>
      </x:c>
      <x:c r="N15" s="83"/>
      <x:c r="O15" s="70">
        <x:v>0</x:v>
      </x:c>
    </x:row>
    <x:row r="16" spans="1:19" ht="21" customHeight="1">
      <x:c r="A16" s="3"/>
      <x:c r="B16" s="164" t="s">
        <x:v>282</x:v>
      </x:c>
      <x:c r="C16" s="165"/>
      <x:c r="D16" s="165"/>
      <x:c r="E16" s="166"/>
      <x:c r="F16" s="3"/>
      <x:c r="G16" s="68" t="s">
        <x:v>83</x:v>
      </x:c>
      <x:c r="H16" s="73"/>
      <x:c r="I16" s="73"/>
      <x:c r="J16" s="90"/>
      <x:c r="K16" s="78">
        <x:v>0</x:v>
      </x:c>
      <x:c r="L16" s="4"/>
      <x:c r="M16" s="67" t="s">
        <x:v>83</x:v>
      </x:c>
      <x:c r="N16" s="83"/>
      <x:c r="O16" s="70">
        <x:v>0</x:v>
      </x:c>
    </x:row>
    <x:row r="17" spans="1:15" ht="21" customHeight="1">
      <x:c r="A17" s="3"/>
      <x:c r="B17" s="167"/>
      <x:c r="C17" s="168"/>
      <x:c r="D17" s="168"/>
      <x:c r="E17" s="169"/>
      <x:c r="F17" s="3"/>
      <x:c r="G17" s="18"/>
      <x:c r="H17" s="18"/>
      <x:c r="I17" s="36"/>
      <x:c r="J17" s="36"/>
      <x:c r="K17" s="78"/>
      <x:c r="L17" s="4"/>
      <x:c r="M17" s="67" t="s">
        <x:v>84</x:v>
      </x:c>
      <x:c r="N17" s="83"/>
      <x:c r="O17" s="70">
        <x:v>0</x:v>
      </x:c>
    </x:row>
    <x:row r="18" spans="1:15" ht="21" customHeight="1">
      <x:c r="A18" s="3"/>
      <x:c r="B18" s="255">
        <x:v>45292</x:v>
      </x:c>
      <x:c r="C18" s="256"/>
      <x:c r="D18" s="256"/>
      <x:c r="E18" s="257"/>
      <x:c r="F18" s="3"/>
      <x:c r="G18" s="18"/>
      <x:c r="H18" s="18"/>
      <x:c r="I18" s="36"/>
      <x:c r="J18" s="36"/>
      <x:c r="K18" s="78"/>
      <x:c r="L18" s="4"/>
      <x:c r="M18" s="67" t="s">
        <x:v>85</x:v>
      </x:c>
      <x:c r="N18" s="83"/>
      <x:c r="O18" s="70">
        <x:v>0</x:v>
      </x:c>
    </x:row>
    <x:row r="19" spans="1:15" ht="21" customHeight="1">
      <x:c r="A19" s="3"/>
      <x:c r="B19" s="258"/>
      <x:c r="C19" s="259"/>
      <x:c r="D19" s="259"/>
      <x:c r="E19" s="260"/>
      <x:c r="F19" s="3"/>
      <x:c r="G19" s="18"/>
      <x:c r="H19" s="18"/>
      <x:c r="I19" s="36"/>
      <x:c r="J19" s="36"/>
      <x:c r="K19" s="78"/>
      <x:c r="L19" s="4"/>
      <x:c r="M19" s="67" t="s">
        <x:v>86</x:v>
      </x:c>
      <x:c r="N19" s="83"/>
      <x:c r="O19" s="70">
        <x:v>0</x:v>
      </x:c>
    </x:row>
    <x:row r="20" spans="1:15" ht="21" customHeight="1">
      <x:c r="A20" s="3"/>
      <x:c r="F20" s="3"/>
      <x:c r="G20" s="18"/>
      <x:c r="H20" s="18"/>
      <x:c r="I20" s="36"/>
      <x:c r="J20" s="36"/>
      <x:c r="K20" s="79"/>
      <x:c r="L20" s="4"/>
      <x:c r="M20" s="67" t="s">
        <x:v>87</x:v>
      </x:c>
      <x:c r="N20" s="83"/>
      <x:c r="O20" s="70">
        <x:v>0</x:v>
      </x:c>
    </x:row>
    <x:row r="21" spans="1:15" ht="21" customHeight="1">
      <x:c r="A21" s="3"/>
      <x:c r="F21" s="3"/>
      <x:c r="G21" s="18"/>
      <x:c r="H21" s="18"/>
      <x:c r="I21" s="36"/>
      <x:c r="J21" s="36"/>
      <x:c r="K21" s="79"/>
      <x:c r="L21" s="4"/>
      <x:c r="M21" s="67" t="s">
        <x:v>88</x:v>
      </x:c>
      <x:c r="N21" s="83"/>
      <x:c r="O21" s="70">
        <x:v>0</x:v>
      </x:c>
    </x:row>
    <x:row r="22" spans="1:15" ht="21" customHeight="1">
      <x:c r="A22" s="3"/>
      <x:c r="F22" s="3"/>
      <x:c r="G22" s="18"/>
      <x:c r="H22" s="18"/>
      <x:c r="I22" s="36"/>
      <x:c r="J22" s="36"/>
      <x:c r="K22" s="79"/>
      <x:c r="L22" s="4"/>
      <x:c r="M22" s="67" t="s">
        <x:v>89</x:v>
      </x:c>
      <x:c r="N22" s="83"/>
      <x:c r="O22" s="70">
        <x:v>0</x:v>
      </x:c>
    </x:row>
    <x:row r="23" spans="1:15" ht="21" customHeight="1">
      <x:c r="A23" s="3"/>
      <x:c r="F23" s="3"/>
      <x:c r="G23" s="18"/>
      <x:c r="H23" s="18"/>
      <x:c r="I23" s="36"/>
      <x:c r="J23" s="36"/>
      <x:c r="K23" s="79"/>
      <x:c r="L23" s="4"/>
      <x:c r="M23" s="67" t="s">
        <x:v>90</x:v>
      </x:c>
      <x:c r="N23" s="83"/>
      <x:c r="O23" s="70">
        <x:v>0</x:v>
      </x:c>
    </x:row>
    <x:row r="24" spans="1:15" ht="21" customHeight="1">
      <x:c r="A24" s="3"/>
      <x:c r="F24" s="3"/>
      <x:c r="G24" s="18"/>
      <x:c r="H24" s="18"/>
      <x:c r="I24" s="36"/>
      <x:c r="J24" s="36"/>
      <x:c r="K24" s="79"/>
      <x:c r="L24" s="4"/>
      <x:c r="M24" s="67" t="s">
        <x:v>91</x:v>
      </x:c>
      <x:c r="N24" s="83"/>
      <x:c r="O24" s="70">
        <x:v>0</x:v>
      </x:c>
    </x:row>
    <x:row r="25" spans="1:15" ht="21" customHeight="1">
      <x:c r="A25" s="3"/>
      <x:c r="F25" s="3"/>
      <x:c r="G25" s="18"/>
      <x:c r="H25" s="18"/>
      <x:c r="I25" s="36"/>
      <x:c r="J25" s="36"/>
      <x:c r="K25" s="79"/>
      <x:c r="L25" s="4"/>
      <x:c r="M25" s="67" t="s">
        <x:v>92</x:v>
      </x:c>
      <x:c r="N25" s="83"/>
      <x:c r="O25" s="70">
        <x:v>0</x:v>
      </x:c>
    </x:row>
    <x:row r="26" spans="1:15" ht="21" customHeight="1">
      <x:c r="A26" s="3"/>
      <x:c r="F26" s="3"/>
      <x:c r="G26" s="18"/>
      <x:c r="H26" s="18"/>
      <x:c r="I26" s="36"/>
      <x:c r="J26" s="36"/>
      <x:c r="K26" s="79"/>
      <x:c r="L26" s="4"/>
      <x:c r="M26" s="67" t="s">
        <x:v>93</x:v>
      </x:c>
      <x:c r="N26" s="83"/>
      <x:c r="O26" s="70">
        <x:v>0</x:v>
      </x:c>
    </x:row>
    <x:row r="27" spans="1:15" ht="21" customHeight="1">
      <x:c r="A27" s="3"/>
      <x:c r="F27" s="3"/>
      <x:c r="G27" s="18"/>
      <x:c r="H27" s="18"/>
      <x:c r="I27" s="36"/>
      <x:c r="J27" s="36"/>
      <x:c r="K27" s="79"/>
      <x:c r="L27" s="4"/>
      <x:c r="M27" s="67" t="s">
        <x:v>94</x:v>
      </x:c>
      <x:c r="N27" s="83"/>
      <x:c r="O27" s="70">
        <x:v>0</x:v>
      </x:c>
    </x:row>
    <x:row r="28" spans="1:15" ht="21" customHeight="1">
      <x:c r="A28" s="3"/>
      <x:c r="F28" s="3"/>
      <x:c r="G28" s="18"/>
      <x:c r="H28" s="18"/>
      <x:c r="I28" s="36"/>
      <x:c r="J28" s="36"/>
      <x:c r="K28" s="79"/>
      <x:c r="L28" s="4"/>
      <x:c r="M28" s="67" t="s">
        <x:v>95</x:v>
      </x:c>
      <x:c r="N28" s="83"/>
      <x:c r="O28" s="70">
        <x:v>0</x:v>
      </x:c>
    </x:row>
    <x:row r="29" spans="1:15" ht="21" customHeight="1">
      <x:c r="A29" s="3"/>
      <x:c r="F29" s="3"/>
      <x:c r="G29" s="18"/>
      <x:c r="H29" s="18"/>
      <x:c r="I29" s="36"/>
      <x:c r="J29" s="36"/>
      <x:c r="K29" s="79"/>
      <x:c r="L29" s="4"/>
      <x:c r="M29" s="67" t="s">
        <x:v>96</x:v>
      </x:c>
      <x:c r="N29" s="83"/>
      <x:c r="O29" s="70">
        <x:v>0</x:v>
      </x:c>
    </x:row>
    <x:row r="30" spans="1:15" ht="21" customHeight="1">
      <x:c r="A30" s="3"/>
      <x:c r="F30" s="3"/>
      <x:c r="G30" s="18"/>
      <x:c r="H30" s="18"/>
      <x:c r="I30" s="36"/>
      <x:c r="J30" s="36"/>
      <x:c r="K30" s="79"/>
      <x:c r="L30" s="4"/>
      <x:c r="M30" s="67" t="s">
        <x:v>97</x:v>
      </x:c>
      <x:c r="N30" s="83"/>
      <x:c r="O30" s="70">
        <x:v>0</x:v>
      </x:c>
    </x:row>
    <x:row r="31" spans="1:15" ht="21" customHeight="1">
      <x:c r="A31" s="3"/>
      <x:c r="F31" s="3"/>
      <x:c r="G31" s="18"/>
      <x:c r="H31" s="18"/>
      <x:c r="I31" s="36"/>
      <x:c r="J31" s="36"/>
      <x:c r="K31" s="79"/>
      <x:c r="L31" s="4"/>
      <x:c r="M31" s="67" t="s">
        <x:v>98</x:v>
      </x:c>
      <x:c r="N31" s="83"/>
      <x:c r="O31" s="70">
        <x:v>0</x:v>
      </x:c>
    </x:row>
    <x:row r="32" spans="1:15" ht="21" customHeight="1">
      <x:c r="A32" s="3"/>
      <x:c r="F32" s="3"/>
      <x:c r="G32" s="18"/>
      <x:c r="H32" s="18"/>
      <x:c r="I32" s="36"/>
      <x:c r="J32" s="36"/>
      <x:c r="K32" s="79"/>
      <x:c r="L32" s="4"/>
      <x:c r="M32" s="67" t="s">
        <x:v>99</x:v>
      </x:c>
      <x:c r="N32" s="83"/>
      <x:c r="O32" s="70">
        <x:v>0</x:v>
      </x:c>
    </x:row>
    <x:row r="33" spans="1:15" ht="21" customHeight="1">
      <x:c r="A33" s="3"/>
      <x:c r="F33" s="3"/>
      <x:c r="G33" s="18"/>
      <x:c r="H33" s="18"/>
      <x:c r="I33" s="36"/>
      <x:c r="J33" s="36"/>
      <x:c r="K33" s="79"/>
      <x:c r="L33" s="4"/>
      <x:c r="M33" s="67" t="s">
        <x:v>100</x:v>
      </x:c>
      <x:c r="N33" s="83"/>
      <x:c r="O33" s="70">
        <x:v>0</x:v>
      </x:c>
    </x:row>
    <x:row r="34" spans="1:15" ht="21" customHeight="1">
      <x:c r="A34" s="3"/>
      <x:c r="F34" s="3"/>
      <x:c r="G34" s="18"/>
      <x:c r="H34" s="18"/>
      <x:c r="I34" s="36"/>
      <x:c r="J34" s="36"/>
      <x:c r="K34" s="79"/>
      <x:c r="L34" s="4"/>
      <x:c r="M34" s="67" t="s">
        <x:v>101</x:v>
      </x:c>
      <x:c r="N34" s="83"/>
      <x:c r="O34" s="70">
        <x:v>0</x:v>
      </x:c>
    </x:row>
    <x:row r="35" spans="1:15" ht="21" customHeight="1">
      <x:c r="A35" s="3"/>
      <x:c r="F35" s="3"/>
      <x:c r="G35" s="18"/>
      <x:c r="H35" s="18"/>
      <x:c r="I35" s="36"/>
      <x:c r="J35" s="36"/>
      <x:c r="K35" s="79"/>
      <x:c r="L35" s="4"/>
      <x:c r="M35" s="67" t="s">
        <x:v>102</x:v>
      </x:c>
      <x:c r="N35" s="83"/>
      <x:c r="O35" s="70">
        <x:v>0</x:v>
      </x:c>
    </x:row>
    <x:row r="36" spans="1:15" ht="21" customHeight="1">
      <x:c r="A36" s="3"/>
      <x:c r="F36" s="3"/>
      <x:c r="G36" s="18"/>
      <x:c r="H36" s="18"/>
      <x:c r="I36" s="36"/>
      <x:c r="J36" s="36"/>
      <x:c r="K36" s="79"/>
      <x:c r="L36" s="4"/>
      <x:c r="M36" s="67" t="s">
        <x:v>103</x:v>
      </x:c>
      <x:c r="N36" s="83"/>
      <x:c r="O36" s="70">
        <x:v>0</x:v>
      </x:c>
    </x:row>
    <x:row r="37" spans="1:15" ht="21" customHeight="1">
      <x:c r="A37" s="3"/>
      <x:c r="F37" s="3"/>
      <x:c r="G37" s="18"/>
      <x:c r="H37" s="18"/>
      <x:c r="I37" s="36"/>
      <x:c r="J37" s="36"/>
      <x:c r="K37" s="79"/>
      <x:c r="L37" s="4"/>
      <x:c r="M37" s="67" t="s">
        <x:v>164</x:v>
      </x:c>
      <x:c r="N37" s="83"/>
      <x:c r="O37" s="70">
        <x:v>0</x:v>
      </x:c>
    </x:row>
    <x:row r="38" spans="1:15" ht="21" customHeight="1">
      <x:c r="A38" s="3"/>
      <x:c r="F38" s="3"/>
      <x:c r="G38" s="18"/>
      <x:c r="H38" s="18"/>
      <x:c r="I38" s="36"/>
      <x:c r="J38" s="36"/>
      <x:c r="K38" s="79"/>
      <x:c r="L38" s="4"/>
      <x:c r="M38" s="67" t="s">
        <x:v>165</x:v>
      </x:c>
      <x:c r="N38" s="83"/>
      <x:c r="O38" s="70">
        <x:v>0</x:v>
      </x:c>
    </x:row>
    <x:row r="39" spans="1:15" ht="21" customHeight="1">
      <x:c r="A39" s="3"/>
      <x:c r="F39" s="3"/>
      <x:c r="G39" s="18"/>
      <x:c r="H39" s="18"/>
      <x:c r="I39" s="36"/>
      <x:c r="J39" s="36"/>
      <x:c r="K39" s="79"/>
      <x:c r="L39" s="4"/>
      <x:c r="M39" s="67" t="s">
        <x:v>166</x:v>
      </x:c>
      <x:c r="N39" s="83"/>
      <x:c r="O39" s="70">
        <x:v>0</x:v>
      </x:c>
    </x:row>
    <x:row r="40" spans="1:15" ht="21" customHeight="1">
      <x:c r="A40" s="3"/>
      <x:c r="F40" s="3"/>
      <x:c r="G40" s="18"/>
      <x:c r="H40" s="18"/>
      <x:c r="I40" s="36"/>
      <x:c r="J40" s="36"/>
      <x:c r="K40" s="79"/>
      <x:c r="L40" s="4"/>
      <x:c r="M40" s="67" t="s">
        <x:v>167</x:v>
      </x:c>
      <x:c r="N40" s="83"/>
      <x:c r="O40" s="70">
        <x:v>0</x:v>
      </x:c>
    </x:row>
    <x:row r="41" spans="1:15" ht="21" customHeight="1">
      <x:c r="A41" s="3"/>
      <x:c r="F41" s="3"/>
      <x:c r="G41" s="18"/>
      <x:c r="H41" s="18"/>
      <x:c r="L41" s="4"/>
      <x:c r="M41" s="67" t="s">
        <x:v>168</x:v>
      </x:c>
      <x:c r="N41" s="83"/>
      <x:c r="O41" s="70">
        <x:v>0</x:v>
      </x:c>
    </x:row>
    <x:row r="42" spans="1:15" ht="21" customHeight="1">
      <x:c r="A42" s="3"/>
      <x:c r="F42" s="3"/>
      <x:c r="G42" s="18"/>
      <x:c r="H42" s="18"/>
      <x:c r="M42" s="67" t="s">
        <x:v>169</x:v>
      </x:c>
      <x:c r="N42" s="83"/>
      <x:c r="O42" s="70">
        <x:v>0</x:v>
      </x:c>
    </x:row>
    <x:row r="43" spans="1:15" ht="21" customHeight="1">
      <x:c r="A43" s="3"/>
      <x:c r="F43" s="3"/>
      <x:c r="G43" s="18"/>
      <x:c r="H43" s="18"/>
      <x:c r="M43" s="67" t="s">
        <x:v>170</x:v>
      </x:c>
      <x:c r="N43" s="83"/>
      <x:c r="O43" s="70">
        <x:v>0</x:v>
      </x:c>
    </x:row>
    <x:row r="44" spans="1:15" ht="21" customHeight="1">
      <x:c r="A44" s="3"/>
      <x:c r="B44" s="3"/>
      <x:c r="C44" s="3"/>
      <x:c r="D44" s="3"/>
      <x:c r="E44" s="3"/>
      <x:c r="F44" s="3"/>
      <x:c r="G44" s="18"/>
      <x:c r="H44" s="18"/>
      <x:c r="M44" s="67" t="s">
        <x:v>171</x:v>
      </x:c>
      <x:c r="N44" s="83"/>
      <x:c r="O44" s="70">
        <x:v>0</x:v>
      </x:c>
    </x:row>
    <x:row r="45" spans="1:15" ht="21" customHeight="1">
      <x:c r="A45" s="3"/>
      <x:c r="F45" s="3"/>
      <x:c r="G45" s="18"/>
      <x:c r="H45" s="18"/>
      <x:c r="M45" s="67" t="s">
        <x:v>172</x:v>
      </x:c>
      <x:c r="N45" s="83"/>
      <x:c r="O45" s="70">
        <x:v>0</x:v>
      </x:c>
    </x:row>
    <x:row r="46" spans="1:15" ht="21" customHeight="1">
      <x:c r="A46" s="3"/>
      <x:c r="F46" s="3"/>
      <x:c r="M46" s="67" t="s">
        <x:v>173</x:v>
      </x:c>
      <x:c r="N46" s="83"/>
      <x:c r="O46" s="70">
        <x:v>0</x:v>
      </x:c>
    </x:row>
    <x:row r="47" spans="1:15" ht="21" customHeight="1">
      <x:c r="A47" s="3"/>
      <x:c r="F47" s="3"/>
      <x:c r="M47" s="67" t="s">
        <x:v>174</x:v>
      </x:c>
      <x:c r="N47" s="83"/>
      <x:c r="O47" s="70">
        <x:v>0</x:v>
      </x:c>
    </x:row>
    <x:row r="48" spans="1:15" ht="21" customHeight="1">
      <x:c r="M48" s="67" t="s">
        <x:v>175</x:v>
      </x:c>
      <x:c r="N48" s="83"/>
      <x:c r="O48" s="70">
        <x:v>0</x:v>
      </x:c>
    </x:row>
    <x:row r="49" spans="13:15" ht="21" customHeight="1">
      <x:c r="M49" s="67" t="s">
        <x:v>176</x:v>
      </x:c>
      <x:c r="N49" s="83"/>
      <x:c r="O49" s="70">
        <x:v>0</x:v>
      </x:c>
    </x:row>
    <x:row r="50" spans="13:15" ht="21" customHeight="1">
      <x:c r="M50" s="67" t="s">
        <x:v>177</x:v>
      </x:c>
      <x:c r="N50" s="83"/>
      <x:c r="O50" s="70">
        <x:v>0</x:v>
      </x:c>
    </x:row>
    <x:row r="51" spans="13:15" ht="21" customHeight="1">
      <x:c r="M51" s="67" t="s">
        <x:v>178</x:v>
      </x:c>
      <x:c r="N51" s="83"/>
      <x:c r="O51" s="70">
        <x:v>0</x:v>
      </x:c>
    </x:row>
    <x:row r="52" spans="13:15" ht="21" customHeight="1">
      <x:c r="M52" s="67" t="s">
        <x:v>179</x:v>
      </x:c>
      <x:c r="N52" s="83"/>
      <x:c r="O52" s="70">
        <x:v>0</x:v>
      </x:c>
    </x:row>
    <x:row r="53" spans="13:15" ht="21" customHeight="1">
      <x:c r="M53" s="67" t="s">
        <x:v>180</x:v>
      </x:c>
      <x:c r="N53" s="83"/>
      <x:c r="O53" s="70">
        <x:v>0</x:v>
      </x:c>
    </x:row>
    <x:row r="54" spans="13:15" ht="21" customHeight="1">
      <x:c r="M54" s="67" t="s">
        <x:v>181</x:v>
      </x:c>
      <x:c r="N54" s="83"/>
      <x:c r="O54" s="70">
        <x:v>0</x:v>
      </x:c>
    </x:row>
    <x:row r="55" spans="13:15" ht="21" customHeight="1">
      <x:c r="M55" s="67" t="s">
        <x:v>182</x:v>
      </x:c>
      <x:c r="N55" s="83"/>
      <x:c r="O55" s="70">
        <x:v>0</x:v>
      </x:c>
    </x:row>
    <x:row r="56" spans="13:15" ht="21" customHeight="1">
      <x:c r="M56" s="68" t="s">
        <x:v>183</x:v>
      </x:c>
      <x:c r="N56" s="81"/>
      <x:c r="O56" s="70">
        <x:v>0</x:v>
      </x:c>
    </x:row>
  </x:sheetData>
  <x:sheetProtection selectLockedCells="1"/>
  <x:mergeCells count="10">
    <x:mergeCell ref="M5:N5"/>
    <x:mergeCell ref="C7:D8"/>
    <x:mergeCell ref="B13:E14"/>
    <x:mergeCell ref="G5:J5"/>
    <x:mergeCell ref="B1:C1"/>
    <x:mergeCell ref="D1:I1"/>
    <x:mergeCell ref="B16:E17"/>
    <x:mergeCell ref="B18:E19"/>
    <x:mergeCell ref="B11:E12"/>
    <x:mergeCell ref="B5:E5"/>
  </x:mergeCells>
  <x:pageMargins left="0.7" right="0.7" top="0.75" bottom="0.75" header="0.3" footer="0.3"/>
</x:worksheet>
</file>

<file path=xl/worksheets/sheet2.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158B186B-D319-4249-88A8-CCC2AC661701}" mc:Ignorable="x14ac xr xr2 xr3">
  <x:sheetPr codeName="Hoja1">
    <x:outlinePr summaryBelow="0" summaryRight="0"/>
  </x:sheetPr>
  <x:dimension ref="A1:AZ335"/>
  <x:sheetViews>
    <x:sheetView showGridLines="0" topLeftCell="L119" zoomScale="53" zoomScaleNormal="55" workbookViewId="0">
      <x:selection activeCell="T149" sqref="T149"/>
    </x:sheetView>
  </x:sheetViews>
  <x:sheetFormatPr baseColWidth="10" defaultColWidth="12.6640625" defaultRowHeight="21" customHeight="1"/>
  <x:cols>
    <x:col min="1" max="1" width="9.5546875" style="8" bestFit="1"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76"/>
      <x:c r="D2" s="76"/>
      <x:c r="E2" s="76"/>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142</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236</x:v>
      </x:c>
      <x:c r="G22" s="193"/>
      <x:c r="H22" s="193"/>
      <x:c r="I22" s="194"/>
      <x:c r="J22" s="192" t="s">
        <x:v>213</x:v>
      </x:c>
      <x:c r="K22" s="193"/>
      <x:c r="L22" s="193"/>
      <x:c r="M22" s="194"/>
      <x:c r="N22" s="192" t="s">
        <x:v>106</x:v>
      </x:c>
      <x:c r="O22" s="193"/>
      <x:c r="P22" s="193"/>
      <x:c r="Q22" s="194"/>
      <x:c r="R22" s="192" t="s">
        <x:v>237</x:v>
      </x:c>
      <x:c r="S22" s="193"/>
      <x:c r="T22" s="193"/>
      <x:c r="U22" s="194"/>
      <x:c r="W22" s="23">
        <x:v>106</x:v>
      </x:c>
    </x:row>
    <x:row r="23" spans="2:23" ht="21" customHeight="1">
      <x:c r="B23" s="44" t="s">
        <x:v>291</x:v>
      </x:c>
      <x:c r="C23" s="186"/>
      <x:c r="D23" s="187"/>
      <x:c r="E23" s="188"/>
      <x:c r="F23" s="44" t="s">
        <x:v>291</x:v>
      </x:c>
      <x:c r="G23" s="186"/>
      <x:c r="H23" s="187"/>
      <x:c r="I23" s="188"/>
      <x:c r="J23" s="44" t="s">
        <x:v>291</x:v>
      </x:c>
      <x:c r="K23" s="186"/>
      <x:c r="L23" s="187"/>
      <x:c r="M23" s="188"/>
      <x:c r="N23" s="44" t="s">
        <x:v>291</x:v>
      </x:c>
      <x:c r="O23" s="186"/>
      <x:c r="P23" s="187"/>
      <x:c r="Q23" s="188"/>
      <x:c r="R23" s="44" t="s">
        <x:v>291</x:v>
      </x:c>
      <x:c r="S23" s="186"/>
      <x:c r="T23" s="187"/>
      <x:c r="U23" s="188"/>
      <x:c r="W23" s="23">
        <x:v>107</x:v>
      </x:c>
    </x:row>
    <x:row r="24" spans="2:23" ht="21" customHeight="1">
      <x:c r="B24" s="44" t="s">
        <x:v>248</x:v>
      </x:c>
      <x:c r="C24" s="42" t="s">
        <x:v>249</x:v>
      </x:c>
      <x:c r="D24" s="42" t="s">
        <x:v>292</x:v>
      </x:c>
      <x:c r="E24" s="45" t="s">
        <x:v>293</x:v>
      </x:c>
      <x:c r="F24" s="44" t="s">
        <x:v>248</x:v>
      </x:c>
      <x:c r="G24" s="42" t="s">
        <x:v>249</x:v>
      </x:c>
      <x:c r="H24" s="42" t="s">
        <x:v>292</x:v>
      </x:c>
      <x:c r="I24" s="45" t="s">
        <x:v>293</x:v>
      </x:c>
      <x:c r="J24" s="44" t="s">
        <x:v>248</x:v>
      </x:c>
      <x:c r="K24" s="42" t="s">
        <x:v>249</x:v>
      </x:c>
      <x:c r="L24" s="42" t="s">
        <x:v>292</x:v>
      </x:c>
      <x:c r="M24" s="45" t="s">
        <x:v>293</x:v>
      </x:c>
      <x:c r="N24" s="44" t="s">
        <x:v>248</x:v>
      </x:c>
      <x:c r="O24" s="42" t="s">
        <x:v>249</x:v>
      </x:c>
      <x:c r="P24" s="42" t="s">
        <x:v>292</x:v>
      </x:c>
      <x:c r="Q24" s="45" t="s">
        <x:v>293</x:v>
      </x:c>
      <x:c r="R24" s="44" t="s">
        <x:v>248</x:v>
      </x:c>
      <x:c r="S24" s="42" t="s">
        <x:v>249</x:v>
      </x:c>
      <x:c r="T24" s="42" t="s">
        <x:v>292</x:v>
      </x:c>
      <x:c r="U24" s="45" t="s">
        <x:v>293</x:v>
      </x:c>
      <x:c r="W24" s="23">
        <x:v>108</x:v>
      </x:c>
    </x:row>
    <x:row r="25" spans="2:23" ht="21" customHeight="1">
      <x:c r="B25" s="46" t="inlineStr">
        <x:is>
          <x:t>Chocolat</x:t>
        </x:is>
      </x:c>
      <x:c r="C25" s="84"/>
      <x:c r="D25" s="84"/>
      <x:c r="E25" s="47" t="inlineStr">
        <x:is>
          <x:t>-</x:t>
        </x:is>
      </x:c>
      <x:c r="F25" s="46" t="inlineStr">
        <x:is>
          <x:t>Chocolat</x:t>
        </x:is>
      </x:c>
      <x:c r="G25" s="84"/>
      <x:c r="H25" s="84"/>
      <x:c r="I25" s="47" t="inlineStr">
        <x:is>
          <x:t>-</x:t>
        </x:is>
      </x:c>
      <x:c r="J25" s="46" t="inlineStr">
        <x:is>
          <x:t>Chocolat</x:t>
        </x:is>
      </x:c>
      <x:c r="K25" s="84"/>
      <x:c r="L25" s="84"/>
      <x:c r="M25" s="47" t="inlineStr">
        <x:is>
          <x:t>-</x:t>
        </x:is>
      </x:c>
      <x:c r="N25" s="46" t="inlineStr">
        <x:is>
          <x:t>Chocolat</x:t>
        </x:is>
      </x:c>
      <x:c r="O25" s="84"/>
      <x:c r="P25" s="84"/>
      <x:c r="Q25" s="47" t="inlineStr">
        <x:is>
          <x:t>-</x:t>
        </x:is>
      </x:c>
      <x:c r="R25" s="46" t="inlineStr">
        <x:is>
          <x:t>Chocolat</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252</x:v>
      </x:c>
      <x:c r="C35" s="43">
        <x:v>0</x:v>
      </x:c>
      <x:c r="D35" s="43">
        <x:v>0</x:v>
      </x:c>
      <x:c r="E35" s="50" t="inlineStr">
        <x:is>
          <x:t>-</x:t>
        </x:is>
      </x:c>
      <x:c r="F35" s="49" t="s">
        <x:v>252</x:v>
      </x:c>
      <x:c r="G35" s="43">
        <x:v>0</x:v>
      </x:c>
      <x:c r="H35" s="43">
        <x:v>0</x:v>
      </x:c>
      <x:c r="I35" s="50" t="inlineStr">
        <x:is>
          <x:t>-</x:t>
        </x:is>
      </x:c>
      <x:c r="J35" s="49" t="s">
        <x:v>252</x:v>
      </x:c>
      <x:c r="K35" s="43">
        <x:v>0</x:v>
      </x:c>
      <x:c r="L35" s="43">
        <x:v>0</x:v>
      </x:c>
      <x:c r="M35" s="50" t="inlineStr">
        <x:is>
          <x:t>-</x:t>
        </x:is>
      </x:c>
      <x:c r="N35" s="49" t="s">
        <x:v>252</x:v>
      </x:c>
      <x:c r="O35" s="43">
        <x:v>0</x:v>
      </x:c>
      <x:c r="P35" s="43">
        <x:v>0</x:v>
      </x:c>
      <x:c r="Q35" s="50" t="inlineStr">
        <x:is>
          <x:t>-</x:t>
        </x:is>
      </x:c>
      <x:c r="R35" s="49" t="s">
        <x:v>252</x:v>
      </x:c>
      <x:c r="S35" s="43">
        <x:v>0</x:v>
      </x:c>
      <x:c r="T35" s="43">
        <x:v>0</x:v>
      </x:c>
      <x:c r="U35" s="50" t="inlineStr">
        <x:is>
          <x:t>-</x:t>
        </x:is>
      </x:c>
      <x:c r="W35" s="23">
        <x:v>119</x:v>
      </x:c>
    </x:row>
    <x:row r="36" spans="2:23" ht="21" customHeight="1">
      <x:c r="B36" s="44" t="s">
        <x:v>294</x:v>
      </x:c>
      <x:c r="C36" s="186"/>
      <x:c r="D36" s="187"/>
      <x:c r="E36" s="188"/>
      <x:c r="F36" s="44" t="s">
        <x:v>294</x:v>
      </x:c>
      <x:c r="G36" s="186"/>
      <x:c r="H36" s="187"/>
      <x:c r="I36" s="188"/>
      <x:c r="J36" s="44" t="s">
        <x:v>294</x:v>
      </x:c>
      <x:c r="K36" s="186"/>
      <x:c r="L36" s="187"/>
      <x:c r="M36" s="188"/>
      <x:c r="N36" s="44" t="s">
        <x:v>294</x:v>
      </x:c>
      <x:c r="O36" s="186"/>
      <x:c r="P36" s="187"/>
      <x:c r="Q36" s="188"/>
      <x:c r="R36" s="44" t="s">
        <x:v>294</x:v>
      </x:c>
      <x:c r="S36" s="186"/>
      <x:c r="T36" s="187"/>
      <x:c r="U36" s="188"/>
      <x:c r="W36" s="23">
        <x:v>120</x:v>
      </x:c>
    </x:row>
    <x:row r="37" spans="2:23" ht="21" customHeight="1">
      <x:c r="B37" s="44" t="s">
        <x:v>248</x:v>
      </x:c>
      <x:c r="C37" s="42" t="s">
        <x:v>249</x:v>
      </x:c>
      <x:c r="D37" s="42" t="s">
        <x:v>292</x:v>
      </x:c>
      <x:c r="E37" s="45" t="s">
        <x:v>293</x:v>
      </x:c>
      <x:c r="F37" s="44" t="s">
        <x:v>248</x:v>
      </x:c>
      <x:c r="G37" s="42" t="s">
        <x:v>249</x:v>
      </x:c>
      <x:c r="H37" s="42" t="s">
        <x:v>292</x:v>
      </x:c>
      <x:c r="I37" s="45" t="s">
        <x:v>293</x:v>
      </x:c>
      <x:c r="J37" s="44" t="s">
        <x:v>248</x:v>
      </x:c>
      <x:c r="K37" s="42" t="s">
        <x:v>249</x:v>
      </x:c>
      <x:c r="L37" s="42" t="s">
        <x:v>292</x:v>
      </x:c>
      <x:c r="M37" s="45" t="s">
        <x:v>293</x:v>
      </x:c>
      <x:c r="N37" s="44" t="s">
        <x:v>248</x:v>
      </x:c>
      <x:c r="O37" s="42" t="s">
        <x:v>249</x:v>
      </x:c>
      <x:c r="P37" s="42" t="s">
        <x:v>292</x:v>
      </x:c>
      <x:c r="Q37" s="45" t="s">
        <x:v>293</x:v>
      </x:c>
      <x:c r="R37" s="44" t="s">
        <x:v>248</x:v>
      </x:c>
      <x:c r="S37" s="42" t="s">
        <x:v>249</x:v>
      </x:c>
      <x:c r="T37" s="42" t="s">
        <x:v>292</x:v>
      </x:c>
      <x:c r="U37" s="45" t="s">
        <x:v>293</x:v>
      </x:c>
      <x:c r="W37" s="23">
        <x:v>121</x:v>
      </x:c>
    </x:row>
    <x:row r="38" spans="2:23" ht="21" customHeight="1">
      <x:c r="B38" s="46" t="inlineStr">
        <x:is>
          <x:t>Chocolat</x:t>
        </x:is>
      </x:c>
      <x:c r="C38" s="84"/>
      <x:c r="D38" s="84"/>
      <x:c r="E38" s="47" t="inlineStr">
        <x:is>
          <x:t>-</x:t>
        </x:is>
      </x:c>
      <x:c r="F38" s="46" t="inlineStr">
        <x:is>
          <x:t>Chocolat</x:t>
        </x:is>
      </x:c>
      <x:c r="G38" s="84"/>
      <x:c r="H38" s="84"/>
      <x:c r="I38" s="47" t="inlineStr">
        <x:is>
          <x:t>-</x:t>
        </x:is>
      </x:c>
      <x:c r="J38" s="46" t="inlineStr">
        <x:is>
          <x:t>Chocolat</x:t>
        </x:is>
      </x:c>
      <x:c r="K38" s="84"/>
      <x:c r="L38" s="84"/>
      <x:c r="M38" s="47" t="inlineStr">
        <x:is>
          <x:t>-</x:t>
        </x:is>
      </x:c>
      <x:c r="N38" s="46" t="inlineStr">
        <x:is>
          <x:t>Chocolat</x:t>
        </x:is>
      </x:c>
      <x:c r="O38" s="84"/>
      <x:c r="P38" s="84"/>
      <x:c r="Q38" s="47" t="inlineStr">
        <x:is>
          <x:t>-</x:t>
        </x:is>
      </x:c>
      <x:c r="R38" s="46" t="inlineStr">
        <x:is>
          <x:t>Chocolat</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252</x:v>
      </x:c>
      <x:c r="C48" s="43">
        <x:v>0</x:v>
      </x:c>
      <x:c r="D48" s="43">
        <x:v>0</x:v>
      </x:c>
      <x:c r="E48" s="50" t="inlineStr">
        <x:is>
          <x:t>-</x:t>
        </x:is>
      </x:c>
      <x:c r="F48" s="49" t="s">
        <x:v>252</x:v>
      </x:c>
      <x:c r="G48" s="43">
        <x:v>0</x:v>
      </x:c>
      <x:c r="H48" s="43">
        <x:v>0</x:v>
      </x:c>
      <x:c r="I48" s="50" t="inlineStr">
        <x:is>
          <x:t>-</x:t>
        </x:is>
      </x:c>
      <x:c r="J48" s="49" t="s">
        <x:v>252</x:v>
      </x:c>
      <x:c r="K48" s="43">
        <x:v>0</x:v>
      </x:c>
      <x:c r="L48" s="43">
        <x:v>0</x:v>
      </x:c>
      <x:c r="M48" s="50" t="inlineStr">
        <x:is>
          <x:t>-</x:t>
        </x:is>
      </x:c>
      <x:c r="N48" s="49" t="s">
        <x:v>252</x:v>
      </x:c>
      <x:c r="O48" s="43">
        <x:v>0</x:v>
      </x:c>
      <x:c r="P48" s="43">
        <x:v>0</x:v>
      </x:c>
      <x:c r="Q48" s="50" t="inlineStr">
        <x:is>
          <x:t>-</x:t>
        </x:is>
      </x:c>
      <x:c r="R48" s="49" t="s">
        <x:v>252</x:v>
      </x:c>
      <x:c r="S48" s="43">
        <x:v>0</x:v>
      </x:c>
      <x:c r="T48" s="43">
        <x:v>0</x:v>
      </x:c>
      <x:c r="U48" s="50" t="inlineStr">
        <x:is>
          <x:t>-</x:t>
        </x:is>
      </x:c>
    </x:row>
    <x:row r="49" spans="2:21" ht="21" customHeight="1">
      <x:c r="B49" s="44" t="s">
        <x:v>295</x:v>
      </x:c>
      <x:c r="C49" s="186"/>
      <x:c r="D49" s="187"/>
      <x:c r="E49" s="188"/>
      <x:c r="F49" s="44" t="s">
        <x:v>295</x:v>
      </x:c>
      <x:c r="G49" s="186"/>
      <x:c r="H49" s="187"/>
      <x:c r="I49" s="188"/>
      <x:c r="J49" s="44" t="s">
        <x:v>295</x:v>
      </x:c>
      <x:c r="K49" s="186"/>
      <x:c r="L49" s="187"/>
      <x:c r="M49" s="188"/>
      <x:c r="N49" s="44" t="s">
        <x:v>295</x:v>
      </x:c>
      <x:c r="O49" s="186"/>
      <x:c r="P49" s="187"/>
      <x:c r="Q49" s="188"/>
      <x:c r="R49" s="44" t="s">
        <x:v>295</x:v>
      </x:c>
      <x:c r="S49" s="186"/>
      <x:c r="T49" s="187"/>
      <x:c r="U49" s="188"/>
    </x:row>
    <x:row r="50" spans="2:21" ht="21" customHeight="1">
      <x:c r="B50" s="44" t="s">
        <x:v>248</x:v>
      </x:c>
      <x:c r="C50" s="42" t="s">
        <x:v>249</x:v>
      </x:c>
      <x:c r="D50" s="42" t="s">
        <x:v>284</x:v>
      </x:c>
      <x:c r="E50" s="45" t="s">
        <x:v>293</x:v>
      </x:c>
      <x:c r="F50" s="44" t="s">
        <x:v>248</x:v>
      </x:c>
      <x:c r="G50" s="42" t="s">
        <x:v>249</x:v>
      </x:c>
      <x:c r="H50" s="42" t="s">
        <x:v>292</x:v>
      </x:c>
      <x:c r="I50" s="45" t="s">
        <x:v>293</x:v>
      </x:c>
      <x:c r="J50" s="44" t="s">
        <x:v>248</x:v>
      </x:c>
      <x:c r="K50" s="42" t="s">
        <x:v>249</x:v>
      </x:c>
      <x:c r="L50" s="42" t="s">
        <x:v>292</x:v>
      </x:c>
      <x:c r="M50" s="45" t="s">
        <x:v>293</x:v>
      </x:c>
      <x:c r="N50" s="44" t="s">
        <x:v>248</x:v>
      </x:c>
      <x:c r="O50" s="42" t="s">
        <x:v>249</x:v>
      </x:c>
      <x:c r="P50" s="42" t="s">
        <x:v>292</x:v>
      </x:c>
      <x:c r="Q50" s="45" t="s">
        <x:v>293</x:v>
      </x:c>
      <x:c r="R50" s="44" t="s">
        <x:v>248</x:v>
      </x:c>
      <x:c r="S50" s="42" t="s">
        <x:v>249</x:v>
      </x:c>
      <x:c r="T50" s="42" t="s">
        <x:v>292</x:v>
      </x:c>
      <x:c r="U50" s="45" t="s">
        <x:v>293</x:v>
      </x:c>
    </x:row>
    <x:row r="51" spans="2:21" ht="21" customHeight="1">
      <x:c r="B51" s="46" t="s">
        <x:v>284</x:v>
      </x:c>
      <x:c r="C51" s="84"/>
      <x:c r="D51" s="84"/>
      <x:c r="E51" s="47" t="inlineStr">
        <x:is>
          <x:t>-</x:t>
        </x:is>
      </x:c>
      <x:c r="F51" s="46" t="inlineStr">
        <x:is>
          <x:t>Chocolat</x:t>
        </x:is>
      </x:c>
      <x:c r="G51" s="84"/>
      <x:c r="H51" s="84"/>
      <x:c r="I51" s="47" t="inlineStr">
        <x:is>
          <x:t>-</x:t>
        </x:is>
      </x:c>
      <x:c r="J51" s="46" t="inlineStr">
        <x:is>
          <x:t>Chocolat</x:t>
        </x:is>
      </x:c>
      <x:c r="K51" s="84"/>
      <x:c r="L51" s="84"/>
      <x:c r="M51" s="47" t="inlineStr">
        <x:is>
          <x:t>-</x:t>
        </x:is>
      </x:c>
      <x:c r="N51" s="46" t="inlineStr">
        <x:is>
          <x:t>Chocolat</x:t>
        </x:is>
      </x:c>
      <x:c r="O51" s="84"/>
      <x:c r="P51" s="84"/>
      <x:c r="Q51" s="47" t="inlineStr">
        <x:is>
          <x:t>-</x:t>
        </x:is>
      </x:c>
      <x:c r="R51" s="46" t="inlineStr">
        <x:is>
          <x:t>Chocolat</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252</x:v>
      </x:c>
      <x:c r="C61" s="43">
        <x:v>0</x:v>
      </x:c>
      <x:c r="D61" s="43">
        <x:v>0</x:v>
      </x:c>
      <x:c r="E61" s="50" t="inlineStr">
        <x:is>
          <x:t>-</x:t>
        </x:is>
      </x:c>
      <x:c r="F61" s="49" t="s">
        <x:v>252</x:v>
      </x:c>
      <x:c r="G61" s="43">
        <x:v>0</x:v>
      </x:c>
      <x:c r="H61" s="43">
        <x:v>0</x:v>
      </x:c>
      <x:c r="I61" s="50" t="inlineStr">
        <x:is>
          <x:t>-</x:t>
        </x:is>
      </x:c>
      <x:c r="J61" s="49" t="s">
        <x:v>252</x:v>
      </x:c>
      <x:c r="K61" s="43">
        <x:v>0</x:v>
      </x:c>
      <x:c r="L61" s="43">
        <x:v>0</x:v>
      </x:c>
      <x:c r="M61" s="50" t="inlineStr">
        <x:is>
          <x:t>-</x:t>
        </x:is>
      </x:c>
      <x:c r="N61" s="49" t="s">
        <x:v>252</x:v>
      </x:c>
      <x:c r="O61" s="43">
        <x:v>0</x:v>
      </x:c>
      <x:c r="P61" s="43">
        <x:v>0</x:v>
      </x:c>
      <x:c r="Q61" s="50" t="inlineStr">
        <x:is>
          <x:t>-</x:t>
        </x:is>
      </x:c>
      <x:c r="R61" s="49" t="s">
        <x:v>252</x:v>
      </x:c>
      <x:c r="S61" s="43">
        <x:v>0</x:v>
      </x:c>
      <x:c r="T61" s="43">
        <x:v>0</x:v>
      </x:c>
      <x:c r="U61" s="50" t="inlineStr">
        <x:is>
          <x:t>-</x:t>
        </x:is>
      </x:c>
    </x:row>
    <x:row r="62" spans="2:21" ht="21" customHeight="1">
      <x:c r="B62" s="44" t="s">
        <x:v>296</x:v>
      </x:c>
      <x:c r="C62" s="186"/>
      <x:c r="D62" s="187"/>
      <x:c r="E62" s="188"/>
      <x:c r="F62" s="44" t="s">
        <x:v>296</x:v>
      </x:c>
      <x:c r="G62" s="186"/>
      <x:c r="H62" s="187"/>
      <x:c r="I62" s="188"/>
      <x:c r="J62" s="44" t="s">
        <x:v>296</x:v>
      </x:c>
      <x:c r="K62" s="186"/>
      <x:c r="L62" s="187"/>
      <x:c r="M62" s="188"/>
      <x:c r="N62" s="44" t="s">
        <x:v>296</x:v>
      </x:c>
      <x:c r="O62" s="186"/>
      <x:c r="P62" s="187"/>
      <x:c r="Q62" s="188"/>
      <x:c r="R62" s="44" t="s">
        <x:v>296</x:v>
      </x:c>
      <x:c r="S62" s="186"/>
      <x:c r="T62" s="187"/>
      <x:c r="U62" s="188"/>
    </x:row>
    <x:row r="63" spans="2:21" ht="21" customHeight="1">
      <x:c r="B63" s="44" t="s">
        <x:v>248</x:v>
      </x:c>
      <x:c r="C63" s="42" t="s">
        <x:v>249</x:v>
      </x:c>
      <x:c r="D63" s="42" t="s">
        <x:v>292</x:v>
      </x:c>
      <x:c r="E63" s="45" t="s">
        <x:v>293</x:v>
      </x:c>
      <x:c r="F63" s="44" t="s">
        <x:v>248</x:v>
      </x:c>
      <x:c r="G63" s="42" t="s">
        <x:v>249</x:v>
      </x:c>
      <x:c r="H63" s="42" t="s">
        <x:v>292</x:v>
      </x:c>
      <x:c r="I63" s="45" t="s">
        <x:v>293</x:v>
      </x:c>
      <x:c r="J63" s="44" t="s">
        <x:v>248</x:v>
      </x:c>
      <x:c r="K63" s="42" t="s">
        <x:v>249</x:v>
      </x:c>
      <x:c r="L63" s="42" t="s">
        <x:v>292</x:v>
      </x:c>
      <x:c r="M63" s="45" t="s">
        <x:v>293</x:v>
      </x:c>
      <x:c r="N63" s="44" t="s">
        <x:v>248</x:v>
      </x:c>
      <x:c r="O63" s="42" t="s">
        <x:v>249</x:v>
      </x:c>
      <x:c r="P63" s="42" t="s">
        <x:v>292</x:v>
      </x:c>
      <x:c r="Q63" s="45" t="s">
        <x:v>293</x:v>
      </x:c>
      <x:c r="R63" s="44" t="s">
        <x:v>248</x:v>
      </x:c>
      <x:c r="S63" s="42" t="s">
        <x:v>249</x:v>
      </x:c>
      <x:c r="T63" s="42" t="s">
        <x:v>292</x:v>
      </x:c>
      <x:c r="U63" s="45" t="s">
        <x:v>293</x:v>
      </x:c>
    </x:row>
    <x:row r="64" spans="2:21" ht="21" customHeight="1">
      <x:c r="B64" s="46" t="inlineStr">
        <x:is>
          <x:t>Chocolat</x:t>
        </x:is>
      </x:c>
      <x:c r="C64" s="84"/>
      <x:c r="D64" s="84"/>
      <x:c r="E64" s="47" t="inlineStr">
        <x:is>
          <x:t>-</x:t>
        </x:is>
      </x:c>
      <x:c r="F64" s="46" t="inlineStr">
        <x:is>
          <x:t>Chocolat</x:t>
        </x:is>
      </x:c>
      <x:c r="G64" s="84"/>
      <x:c r="H64" s="84"/>
      <x:c r="I64" s="47" t="inlineStr">
        <x:is>
          <x:t>-</x:t>
        </x:is>
      </x:c>
      <x:c r="J64" s="46" t="inlineStr">
        <x:is>
          <x:t>Chocolat</x:t>
        </x:is>
      </x:c>
      <x:c r="K64" s="84"/>
      <x:c r="L64" s="84"/>
      <x:c r="M64" s="47" t="inlineStr">
        <x:is>
          <x:t>-</x:t>
        </x:is>
      </x:c>
      <x:c r="N64" s="46" t="inlineStr">
        <x:is>
          <x:t>Chocolat</x:t>
        </x:is>
      </x:c>
      <x:c r="O64" s="84"/>
      <x:c r="P64" s="84"/>
      <x:c r="Q64" s="47" t="inlineStr">
        <x:is>
          <x:t>-</x:t>
        </x:is>
      </x:c>
      <x:c r="R64" s="46" t="inlineStr">
        <x:is>
          <x:t>Chocolat</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252</x:v>
      </x:c>
      <x:c r="C74" s="43">
        <x:v>0</x:v>
      </x:c>
      <x:c r="D74" s="43">
        <x:v>0</x:v>
      </x:c>
      <x:c r="E74" s="50" t="inlineStr">
        <x:is>
          <x:t>-</x:t>
        </x:is>
      </x:c>
      <x:c r="F74" s="49" t="s">
        <x:v>252</x:v>
      </x:c>
      <x:c r="G74" s="43">
        <x:v>0</x:v>
      </x:c>
      <x:c r="H74" s="43">
        <x:v>0</x:v>
      </x:c>
      <x:c r="I74" s="50" t="inlineStr">
        <x:is>
          <x:t>-</x:t>
        </x:is>
      </x:c>
      <x:c r="J74" s="49" t="s">
        <x:v>252</x:v>
      </x:c>
      <x:c r="K74" s="43">
        <x:v>0</x:v>
      </x:c>
      <x:c r="L74" s="43">
        <x:v>0</x:v>
      </x:c>
      <x:c r="M74" s="50" t="inlineStr">
        <x:is>
          <x:t>-</x:t>
        </x:is>
      </x:c>
      <x:c r="N74" s="49" t="s">
        <x:v>252</x:v>
      </x:c>
      <x:c r="O74" s="43">
        <x:v>0</x:v>
      </x:c>
      <x:c r="P74" s="43">
        <x:v>0</x:v>
      </x:c>
      <x:c r="Q74" s="50" t="inlineStr">
        <x:is>
          <x:t>-</x:t>
        </x:is>
      </x:c>
      <x:c r="R74" s="49" t="s">
        <x:v>252</x:v>
      </x:c>
      <x:c r="S74" s="43">
        <x:v>0</x:v>
      </x:c>
      <x:c r="T74" s="43">
        <x:v>0</x:v>
      </x:c>
      <x:c r="U74" s="50" t="inlineStr">
        <x:is>
          <x:t>-</x:t>
        </x:is>
      </x:c>
    </x:row>
    <x:row r="75" spans="2:21" ht="21" customHeight="1">
      <x:c r="B75" s="44" t="s">
        <x:v>297</x:v>
      </x:c>
      <x:c r="C75" s="186"/>
      <x:c r="D75" s="187"/>
      <x:c r="E75" s="188"/>
      <x:c r="F75" s="44" t="s">
        <x:v>297</x:v>
      </x:c>
      <x:c r="G75" s="186"/>
      <x:c r="H75" s="187"/>
      <x:c r="I75" s="188"/>
      <x:c r="J75" s="44" t="s">
        <x:v>297</x:v>
      </x:c>
      <x:c r="K75" s="186"/>
      <x:c r="L75" s="187"/>
      <x:c r="M75" s="188"/>
      <x:c r="N75" s="44" t="s">
        <x:v>297</x:v>
      </x:c>
      <x:c r="O75" s="186"/>
      <x:c r="P75" s="187"/>
      <x:c r="Q75" s="188"/>
      <x:c r="R75" s="44" t="s">
        <x:v>297</x:v>
      </x:c>
      <x:c r="S75" s="186"/>
      <x:c r="T75" s="187"/>
      <x:c r="U75" s="188"/>
    </x:row>
    <x:row r="76" spans="2:21" ht="21" customHeight="1">
      <x:c r="B76" s="44" t="s">
        <x:v>248</x:v>
      </x:c>
      <x:c r="C76" s="42" t="s">
        <x:v>249</x:v>
      </x:c>
      <x:c r="D76" s="42" t="s">
        <x:v>292</x:v>
      </x:c>
      <x:c r="E76" s="45" t="s">
        <x:v>293</x:v>
      </x:c>
      <x:c r="F76" s="44" t="s">
        <x:v>248</x:v>
      </x:c>
      <x:c r="G76" s="42" t="s">
        <x:v>249</x:v>
      </x:c>
      <x:c r="H76" s="42" t="s">
        <x:v>292</x:v>
      </x:c>
      <x:c r="I76" s="45" t="s">
        <x:v>293</x:v>
      </x:c>
      <x:c r="J76" s="44" t="s">
        <x:v>248</x:v>
      </x:c>
      <x:c r="K76" s="42" t="s">
        <x:v>249</x:v>
      </x:c>
      <x:c r="L76" s="42" t="s">
        <x:v>292</x:v>
      </x:c>
      <x:c r="M76" s="45" t="s">
        <x:v>293</x:v>
      </x:c>
      <x:c r="N76" s="44" t="s">
        <x:v>248</x:v>
      </x:c>
      <x:c r="O76" s="42" t="s">
        <x:v>249</x:v>
      </x:c>
      <x:c r="P76" s="42" t="s">
        <x:v>292</x:v>
      </x:c>
      <x:c r="Q76" s="45" t="s">
        <x:v>293</x:v>
      </x:c>
      <x:c r="R76" s="44" t="s">
        <x:v>248</x:v>
      </x:c>
      <x:c r="S76" s="42" t="s">
        <x:v>249</x:v>
      </x:c>
      <x:c r="T76" s="42" t="s">
        <x:v>292</x:v>
      </x:c>
      <x:c r="U76" s="45" t="s">
        <x:v>293</x:v>
      </x:c>
    </x:row>
    <x:row r="77" spans="2:21" ht="21" customHeight="1">
      <x:c r="B77" s="46" t="inlineStr">
        <x:is>
          <x:t>Chocolat</x:t>
        </x:is>
      </x:c>
      <x:c r="C77" s="84"/>
      <x:c r="D77" s="84"/>
      <x:c r="E77" s="47" t="inlineStr">
        <x:is>
          <x:t>-</x:t>
        </x:is>
      </x:c>
      <x:c r="F77" s="46" t="inlineStr">
        <x:is>
          <x:t>Chocolat</x:t>
        </x:is>
      </x:c>
      <x:c r="G77" s="84"/>
      <x:c r="H77" s="84"/>
      <x:c r="I77" s="47" t="inlineStr">
        <x:is>
          <x:t>-</x:t>
        </x:is>
      </x:c>
      <x:c r="J77" s="46" t="inlineStr">
        <x:is>
          <x:t>Chocolat</x:t>
        </x:is>
      </x:c>
      <x:c r="K77" s="84"/>
      <x:c r="L77" s="84"/>
      <x:c r="M77" s="47" t="inlineStr">
        <x:is>
          <x:t>-</x:t>
        </x:is>
      </x:c>
      <x:c r="N77" s="46" t="inlineStr">
        <x:is>
          <x:t>Chocolat</x:t>
        </x:is>
      </x:c>
      <x:c r="O77" s="84"/>
      <x:c r="P77" s="84"/>
      <x:c r="Q77" s="47" t="inlineStr">
        <x:is>
          <x:t>-</x:t>
        </x:is>
      </x:c>
      <x:c r="R77" s="46" t="inlineStr">
        <x:is>
          <x:t>Chocolat</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252</x:v>
      </x:c>
      <x:c r="C87" s="43">
        <x:v>0</x:v>
      </x:c>
      <x:c r="D87" s="43">
        <x:v>0</x:v>
      </x:c>
      <x:c r="E87" s="50" t="inlineStr">
        <x:is>
          <x:t>-</x:t>
        </x:is>
      </x:c>
      <x:c r="F87" s="49" t="s">
        <x:v>252</x:v>
      </x:c>
      <x:c r="G87" s="43">
        <x:v>0</x:v>
      </x:c>
      <x:c r="H87" s="43">
        <x:v>0</x:v>
      </x:c>
      <x:c r="I87" s="50" t="inlineStr">
        <x:is>
          <x:t>-</x:t>
        </x:is>
      </x:c>
      <x:c r="J87" s="49" t="s">
        <x:v>252</x:v>
      </x:c>
      <x:c r="K87" s="43">
        <x:v>0</x:v>
      </x:c>
      <x:c r="L87" s="43">
        <x:v>0</x:v>
      </x:c>
      <x:c r="M87" s="50" t="inlineStr">
        <x:is>
          <x:t>-</x:t>
        </x:is>
      </x:c>
      <x:c r="N87" s="49" t="s">
        <x:v>252</x:v>
      </x:c>
      <x:c r="O87" s="43">
        <x:v>0</x:v>
      </x:c>
      <x:c r="P87" s="43">
        <x:v>0</x:v>
      </x:c>
      <x:c r="Q87" s="50" t="inlineStr">
        <x:is>
          <x:t>-</x:t>
        </x:is>
      </x:c>
      <x:c r="R87" s="49" t="s">
        <x:v>252</x:v>
      </x:c>
      <x:c r="S87" s="43">
        <x:v>0</x:v>
      </x:c>
      <x:c r="T87" s="43">
        <x:v>0</x:v>
      </x:c>
      <x:c r="U87" s="50" t="inlineStr">
        <x:is>
          <x:t>-</x:t>
        </x:is>
      </x:c>
    </x:row>
    <x:row r="88" spans="2:21" ht="21" customHeight="1">
      <x:c r="B88" s="44" t="s">
        <x:v>298</x:v>
      </x:c>
      <x:c r="C88" s="186"/>
      <x:c r="D88" s="187"/>
      <x:c r="E88" s="188"/>
      <x:c r="F88" s="44" t="s">
        <x:v>298</x:v>
      </x:c>
      <x:c r="G88" s="186"/>
      <x:c r="H88" s="187"/>
      <x:c r="I88" s="188"/>
      <x:c r="J88" s="44" t="s">
        <x:v>298</x:v>
      </x:c>
      <x:c r="K88" s="186"/>
      <x:c r="L88" s="187"/>
      <x:c r="M88" s="188"/>
      <x:c r="N88" s="44" t="s">
        <x:v>298</x:v>
      </x:c>
      <x:c r="O88" s="186"/>
      <x:c r="P88" s="187"/>
      <x:c r="Q88" s="188"/>
      <x:c r="R88" s="44" t="s">
        <x:v>298</x:v>
      </x:c>
      <x:c r="S88" s="186"/>
      <x:c r="T88" s="187"/>
      <x:c r="U88" s="188"/>
    </x:row>
    <x:row r="89" spans="2:21" ht="21" customHeight="1">
      <x:c r="B89" s="44" t="s">
        <x:v>248</x:v>
      </x:c>
      <x:c r="C89" s="42" t="s">
        <x:v>249</x:v>
      </x:c>
      <x:c r="D89" s="42" t="s">
        <x:v>292</x:v>
      </x:c>
      <x:c r="E89" s="45" t="s">
        <x:v>293</x:v>
      </x:c>
      <x:c r="F89" s="44" t="s">
        <x:v>248</x:v>
      </x:c>
      <x:c r="G89" s="42" t="s">
        <x:v>249</x:v>
      </x:c>
      <x:c r="H89" s="42" t="s">
        <x:v>292</x:v>
      </x:c>
      <x:c r="I89" s="45" t="s">
        <x:v>293</x:v>
      </x:c>
      <x:c r="J89" s="44" t="s">
        <x:v>248</x:v>
      </x:c>
      <x:c r="K89" s="42" t="s">
        <x:v>249</x:v>
      </x:c>
      <x:c r="L89" s="42" t="s">
        <x:v>292</x:v>
      </x:c>
      <x:c r="M89" s="45" t="s">
        <x:v>293</x:v>
      </x:c>
      <x:c r="N89" s="44" t="s">
        <x:v>248</x:v>
      </x:c>
      <x:c r="O89" s="42" t="s">
        <x:v>249</x:v>
      </x:c>
      <x:c r="P89" s="42" t="s">
        <x:v>292</x:v>
      </x:c>
      <x:c r="Q89" s="45" t="s">
        <x:v>293</x:v>
      </x:c>
      <x:c r="R89" s="44" t="s">
        <x:v>248</x:v>
      </x:c>
      <x:c r="S89" s="42" t="s">
        <x:v>249</x:v>
      </x:c>
      <x:c r="T89" s="42" t="s">
        <x:v>292</x:v>
      </x:c>
      <x:c r="U89" s="45" t="s">
        <x:v>293</x:v>
      </x:c>
    </x:row>
    <x:row r="90" spans="2:21" ht="21" customHeight="1">
      <x:c r="B90" s="46" t="inlineStr">
        <x:is>
          <x:t>Chocolat</x:t>
        </x:is>
      </x:c>
      <x:c r="C90" s="84"/>
      <x:c r="D90" s="84"/>
      <x:c r="E90" s="47" t="inlineStr">
        <x:is>
          <x:t>-</x:t>
        </x:is>
      </x:c>
      <x:c r="F90" s="46" t="inlineStr">
        <x:is>
          <x:t>Chocolat</x:t>
        </x:is>
      </x:c>
      <x:c r="G90" s="84"/>
      <x:c r="H90" s="84"/>
      <x:c r="I90" s="47" t="inlineStr">
        <x:is>
          <x:t>-</x:t>
        </x:is>
      </x:c>
      <x:c r="J90" s="46" t="inlineStr">
        <x:is>
          <x:t>Chocolat</x:t>
        </x:is>
      </x:c>
      <x:c r="K90" s="84"/>
      <x:c r="L90" s="84"/>
      <x:c r="M90" s="47" t="inlineStr">
        <x:is>
          <x:t>-</x:t>
        </x:is>
      </x:c>
      <x:c r="N90" s="46" t="inlineStr">
        <x:is>
          <x:t>Chocolat</x:t>
        </x:is>
      </x:c>
      <x:c r="O90" s="84"/>
      <x:c r="P90" s="84"/>
      <x:c r="Q90" s="47" t="inlineStr">
        <x:is>
          <x:t>-</x:t>
        </x:is>
      </x:c>
      <x:c r="R90" s="46" t="inlineStr">
        <x:is>
          <x:t>Chocolat</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252</x:v>
      </x:c>
      <x:c r="C100" s="43">
        <x:v>0</x:v>
      </x:c>
      <x:c r="D100" s="43">
        <x:v>0</x:v>
      </x:c>
      <x:c r="E100" s="50" t="inlineStr">
        <x:is>
          <x:t>-</x:t>
        </x:is>
      </x:c>
      <x:c r="F100" s="49" t="s">
        <x:v>252</x:v>
      </x:c>
      <x:c r="G100" s="43">
        <x:v>0</x:v>
      </x:c>
      <x:c r="H100" s="43">
        <x:v>0</x:v>
      </x:c>
      <x:c r="I100" s="50" t="inlineStr">
        <x:is>
          <x:t>-</x:t>
        </x:is>
      </x:c>
      <x:c r="J100" s="49" t="s">
        <x:v>252</x:v>
      </x:c>
      <x:c r="K100" s="43">
        <x:v>0</x:v>
      </x:c>
      <x:c r="L100" s="43">
        <x:v>0</x:v>
      </x:c>
      <x:c r="M100" s="50" t="inlineStr">
        <x:is>
          <x:t>-</x:t>
        </x:is>
      </x:c>
      <x:c r="N100" s="49" t="s">
        <x:v>252</x:v>
      </x:c>
      <x:c r="O100" s="43">
        <x:v>0</x:v>
      </x:c>
      <x:c r="P100" s="43">
        <x:v>0</x:v>
      </x:c>
      <x:c r="Q100" s="50" t="inlineStr">
        <x:is>
          <x:t>-</x:t>
        </x:is>
      </x:c>
      <x:c r="R100" s="49" t="s">
        <x:v>252</x:v>
      </x:c>
      <x:c r="S100" s="43">
        <x:v>0</x:v>
      </x:c>
      <x:c r="T100" s="43">
        <x:v>0</x:v>
      </x:c>
      <x:c r="U100" s="50" t="inlineStr">
        <x:is>
          <x:t>-</x:t>
        </x:is>
      </x:c>
    </x:row>
    <x:row r="101" spans="2:21" ht="21" customHeight="1">
      <x:c r="B101" s="44" t="s">
        <x:v>299</x:v>
      </x:c>
      <x:c r="C101" s="186"/>
      <x:c r="D101" s="187"/>
      <x:c r="E101" s="188"/>
      <x:c r="F101" s="44" t="s">
        <x:v>299</x:v>
      </x:c>
      <x:c r="G101" s="186"/>
      <x:c r="H101" s="187"/>
      <x:c r="I101" s="188"/>
      <x:c r="J101" s="44" t="s">
        <x:v>299</x:v>
      </x:c>
      <x:c r="K101" s="186"/>
      <x:c r="L101" s="187"/>
      <x:c r="M101" s="188"/>
      <x:c r="N101" s="44" t="s">
        <x:v>299</x:v>
      </x:c>
      <x:c r="O101" s="186"/>
      <x:c r="P101" s="187"/>
      <x:c r="Q101" s="188"/>
      <x:c r="R101" s="44" t="s">
        <x:v>299</x:v>
      </x:c>
      <x:c r="S101" s="186"/>
      <x:c r="T101" s="187"/>
      <x:c r="U101" s="188"/>
    </x:row>
    <x:row r="102" spans="2:21" ht="21" customHeight="1">
      <x:c r="B102" s="44" t="s">
        <x:v>299</x:v>
      </x:c>
      <x:c r="C102" s="42" t="s">
        <x:v>249</x:v>
      </x:c>
      <x:c r="D102" s="42" t="s">
        <x:v>292</x:v>
      </x:c>
      <x:c r="E102" s="45" t="s">
        <x:v>293</x:v>
      </x:c>
      <x:c r="F102" s="44" t="s">
        <x:v>248</x:v>
      </x:c>
      <x:c r="G102" s="42" t="s">
        <x:v>249</x:v>
      </x:c>
      <x:c r="H102" s="42" t="s">
        <x:v>292</x:v>
      </x:c>
      <x:c r="I102" s="45" t="s">
        <x:v>293</x:v>
      </x:c>
      <x:c r="J102" s="44" t="s">
        <x:v>248</x:v>
      </x:c>
      <x:c r="K102" s="42" t="s">
        <x:v>249</x:v>
      </x:c>
      <x:c r="L102" s="42" t="s">
        <x:v>292</x:v>
      </x:c>
      <x:c r="M102" s="45" t="s">
        <x:v>293</x:v>
      </x:c>
      <x:c r="N102" s="44" t="s">
        <x:v>248</x:v>
      </x:c>
      <x:c r="O102" s="42" t="s">
        <x:v>249</x:v>
      </x:c>
      <x:c r="P102" s="42" t="s">
        <x:v>292</x:v>
      </x:c>
      <x:c r="Q102" s="45" t="s">
        <x:v>293</x:v>
      </x:c>
      <x:c r="R102" s="44" t="s">
        <x:v>248</x:v>
      </x:c>
      <x:c r="S102" s="42" t="s">
        <x:v>249</x:v>
      </x:c>
      <x:c r="T102" s="42" t="s">
        <x:v>292</x:v>
      </x:c>
      <x:c r="U102" s="45" t="s">
        <x:v>293</x:v>
      </x:c>
    </x:row>
    <x:row r="103" spans="2:21" ht="21" customHeight="1">
      <x:c r="B103" s="46" t="inlineStr">
        <x:is>
          <x:t>Chocolat</x:t>
        </x:is>
      </x:c>
      <x:c r="C103" s="84"/>
      <x:c r="D103" s="84"/>
      <x:c r="E103" s="47" t="inlineStr">
        <x:is>
          <x:t>-</x:t>
        </x:is>
      </x:c>
      <x:c r="F103" s="46" t="inlineStr">
        <x:is>
          <x:t>Chocolat</x:t>
        </x:is>
      </x:c>
      <x:c r="G103" s="84"/>
      <x:c r="H103" s="84"/>
      <x:c r="I103" s="47" t="inlineStr">
        <x:is>
          <x:t>-</x:t>
        </x:is>
      </x:c>
      <x:c r="J103" s="46" t="inlineStr">
        <x:is>
          <x:t>Chocolat</x:t>
        </x:is>
      </x:c>
      <x:c r="K103" s="84"/>
      <x:c r="L103" s="84"/>
      <x:c r="M103" s="47" t="inlineStr">
        <x:is>
          <x:t>-</x:t>
        </x:is>
      </x:c>
      <x:c r="N103" s="46" t="inlineStr">
        <x:is>
          <x:t>Chocolat</x:t>
        </x:is>
      </x:c>
      <x:c r="O103" s="84"/>
      <x:c r="P103" s="84"/>
      <x:c r="Q103" s="47" t="inlineStr">
        <x:is>
          <x:t>-</x:t>
        </x:is>
      </x:c>
      <x:c r="R103" s="46" t="inlineStr">
        <x:is>
          <x:t>Chocolat</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252</x:v>
      </x:c>
      <x:c r="C113" s="43">
        <x:v>0</x:v>
      </x:c>
      <x:c r="D113" s="43">
        <x:v>0</x:v>
      </x:c>
      <x:c r="E113" s="50" t="inlineStr">
        <x:is>
          <x:t>-</x:t>
        </x:is>
      </x:c>
      <x:c r="F113" s="49" t="s">
        <x:v>252</x:v>
      </x:c>
      <x:c r="G113" s="43">
        <x:v>0</x:v>
      </x:c>
      <x:c r="H113" s="43">
        <x:v>0</x:v>
      </x:c>
      <x:c r="I113" s="50" t="inlineStr">
        <x:is>
          <x:t>-</x:t>
        </x:is>
      </x:c>
      <x:c r="J113" s="49" t="s">
        <x:v>252</x:v>
      </x:c>
      <x:c r="K113" s="43">
        <x:v>0</x:v>
      </x:c>
      <x:c r="L113" s="43">
        <x:v>0</x:v>
      </x:c>
      <x:c r="M113" s="50" t="inlineStr">
        <x:is>
          <x:t>-</x:t>
        </x:is>
      </x:c>
      <x:c r="N113" s="49" t="s">
        <x:v>252</x:v>
      </x:c>
      <x:c r="O113" s="43">
        <x:v>0</x:v>
      </x:c>
      <x:c r="P113" s="43">
        <x:v>0</x:v>
      </x:c>
      <x:c r="Q113" s="50" t="inlineStr">
        <x:is>
          <x:t>-</x:t>
        </x:is>
      </x:c>
      <x:c r="R113" s="49" t="s">
        <x:v>252</x:v>
      </x:c>
      <x:c r="S113" s="43">
        <x:v>0</x:v>
      </x:c>
      <x:c r="T113" s="43">
        <x:v>0</x:v>
      </x:c>
      <x:c r="U113" s="50" t="inlineStr">
        <x:is>
          <x:t>-</x:t>
        </x:is>
      </x:c>
    </x:row>
    <x:row r="114" spans="2:21" ht="21" customHeight="1">
      <x:c r="B114" s="44" t="s">
        <x:v>300</x:v>
      </x:c>
      <x:c r="C114" s="186"/>
      <x:c r="D114" s="187"/>
      <x:c r="E114" s="188"/>
      <x:c r="F114" s="44" t="s">
        <x:v>300</x:v>
      </x:c>
      <x:c r="G114" s="186"/>
      <x:c r="H114" s="187"/>
      <x:c r="I114" s="188"/>
      <x:c r="J114" s="44" t="s">
        <x:v>300</x:v>
      </x:c>
      <x:c r="K114" s="186"/>
      <x:c r="L114" s="187"/>
      <x:c r="M114" s="188"/>
      <x:c r="N114" s="44" t="s">
        <x:v>300</x:v>
      </x:c>
      <x:c r="O114" s="186"/>
      <x:c r="P114" s="187"/>
      <x:c r="Q114" s="188"/>
      <x:c r="R114" s="44" t="s">
        <x:v>300</x:v>
      </x:c>
      <x:c r="S114" s="186"/>
      <x:c r="T114" s="187"/>
      <x:c r="U114" s="188"/>
    </x:row>
    <x:row r="115" spans="2:21" ht="21" customHeight="1">
      <x:c r="B115" s="44" t="s">
        <x:v>248</x:v>
      </x:c>
      <x:c r="C115" s="42" t="s">
        <x:v>249</x:v>
      </x:c>
      <x:c r="D115" s="42" t="s">
        <x:v>292</x:v>
      </x:c>
      <x:c r="E115" s="45" t="s">
        <x:v>293</x:v>
      </x:c>
      <x:c r="F115" s="44" t="s">
        <x:v>248</x:v>
      </x:c>
      <x:c r="G115" s="42" t="s">
        <x:v>249</x:v>
      </x:c>
      <x:c r="H115" s="42" t="s">
        <x:v>292</x:v>
      </x:c>
      <x:c r="I115" s="45" t="s">
        <x:v>293</x:v>
      </x:c>
      <x:c r="J115" s="44" t="s">
        <x:v>248</x:v>
      </x:c>
      <x:c r="K115" s="42" t="s">
        <x:v>249</x:v>
      </x:c>
      <x:c r="L115" s="42" t="s">
        <x:v>292</x:v>
      </x:c>
      <x:c r="M115" s="45" t="s">
        <x:v>293</x:v>
      </x:c>
      <x:c r="N115" s="44" t="s">
        <x:v>248</x:v>
      </x:c>
      <x:c r="O115" s="42" t="s">
        <x:v>249</x:v>
      </x:c>
      <x:c r="P115" s="42" t="s">
        <x:v>292</x:v>
      </x:c>
      <x:c r="Q115" s="45" t="s">
        <x:v>293</x:v>
      </x:c>
      <x:c r="R115" s="44" t="s">
        <x:v>248</x:v>
      </x:c>
      <x:c r="S115" s="42" t="s">
        <x:v>249</x:v>
      </x:c>
      <x:c r="T115" s="42" t="s">
        <x:v>292</x:v>
      </x:c>
      <x:c r="U115" s="45" t="s">
        <x:v>293</x:v>
      </x:c>
    </x:row>
    <x:row r="116" spans="2:21" ht="21" customHeight="1">
      <x:c r="B116" s="46" t="inlineStr">
        <x:is>
          <x:t>Chocolat</x:t>
        </x:is>
      </x:c>
      <x:c r="C116" s="84"/>
      <x:c r="D116" s="84"/>
      <x:c r="E116" s="47" t="inlineStr">
        <x:is>
          <x:t>-</x:t>
        </x:is>
      </x:c>
      <x:c r="F116" s="46" t="inlineStr">
        <x:is>
          <x:t>Chocolat</x:t>
        </x:is>
      </x:c>
      <x:c r="G116" s="84"/>
      <x:c r="H116" s="84"/>
      <x:c r="I116" s="47" t="inlineStr">
        <x:is>
          <x:t>-</x:t>
        </x:is>
      </x:c>
      <x:c r="J116" s="46" t="inlineStr">
        <x:is>
          <x:t>Chocolat</x:t>
        </x:is>
      </x:c>
      <x:c r="K116" s="84"/>
      <x:c r="L116" s="84"/>
      <x:c r="M116" s="47" t="inlineStr">
        <x:is>
          <x:t>-</x:t>
        </x:is>
      </x:c>
      <x:c r="N116" s="46" t="inlineStr">
        <x:is>
          <x:t>Chocolat</x:t>
        </x:is>
      </x:c>
      <x:c r="O116" s="84"/>
      <x:c r="P116" s="84"/>
      <x:c r="Q116" s="47" t="inlineStr">
        <x:is>
          <x:t>-</x:t>
        </x:is>
      </x:c>
      <x:c r="R116" s="46" t="inlineStr">
        <x:is>
          <x:t>Chocolat</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252</x:v>
      </x:c>
      <x:c r="C126" s="43">
        <x:v>0</x:v>
      </x:c>
      <x:c r="D126" s="43">
        <x:v>0</x:v>
      </x:c>
      <x:c r="E126" s="50" t="inlineStr">
        <x:is>
          <x:t>-</x:t>
        </x:is>
      </x:c>
      <x:c r="F126" s="49" t="s">
        <x:v>252</x:v>
      </x:c>
      <x:c r="G126" s="43">
        <x:v>0</x:v>
      </x:c>
      <x:c r="H126" s="43">
        <x:v>0</x:v>
      </x:c>
      <x:c r="I126" s="50" t="inlineStr">
        <x:is>
          <x:t>-</x:t>
        </x:is>
      </x:c>
      <x:c r="J126" s="49" t="s">
        <x:v>252</x:v>
      </x:c>
      <x:c r="K126" s="43">
        <x:v>0</x:v>
      </x:c>
      <x:c r="L126" s="43">
        <x:v>0</x:v>
      </x:c>
      <x:c r="M126" s="50" t="inlineStr">
        <x:is>
          <x:t>-</x:t>
        </x:is>
      </x:c>
      <x:c r="N126" s="49" t="s">
        <x:v>252</x:v>
      </x:c>
      <x:c r="O126" s="43">
        <x:v>0</x:v>
      </x:c>
      <x:c r="P126" s="43">
        <x:v>0</x:v>
      </x:c>
      <x:c r="Q126" s="50" t="inlineStr">
        <x:is>
          <x:t>-</x:t>
        </x:is>
      </x:c>
      <x:c r="R126" s="49" t="s">
        <x:v>252</x:v>
      </x:c>
      <x:c r="S126" s="43">
        <x:v>0</x:v>
      </x:c>
      <x:c r="T126" s="43">
        <x:v>0</x:v>
      </x:c>
      <x:c r="U126" s="50" t="inlineStr">
        <x:is>
          <x:t>-</x:t>
        </x:is>
      </x:c>
    </x:row>
    <x:row r="127" spans="2:21" ht="21" customHeight="1">
      <x:c r="B127" s="44" t="s">
        <x:v>301</x:v>
      </x:c>
      <x:c r="C127" s="186"/>
      <x:c r="D127" s="187"/>
      <x:c r="E127" s="188"/>
      <x:c r="F127" s="44" t="s">
        <x:v>301</x:v>
      </x:c>
      <x:c r="G127" s="186"/>
      <x:c r="H127" s="187"/>
      <x:c r="I127" s="188"/>
      <x:c r="J127" s="44" t="s">
        <x:v>301</x:v>
      </x:c>
      <x:c r="K127" s="186"/>
      <x:c r="L127" s="187"/>
      <x:c r="M127" s="188"/>
      <x:c r="N127" s="44" t="s">
        <x:v>301</x:v>
      </x:c>
      <x:c r="O127" s="186"/>
      <x:c r="P127" s="187"/>
      <x:c r="Q127" s="188"/>
      <x:c r="R127" s="44" t="s">
        <x:v>301</x:v>
      </x:c>
      <x:c r="S127" s="186"/>
      <x:c r="T127" s="187"/>
      <x:c r="U127" s="188"/>
    </x:row>
    <x:row r="128" spans="2:21" ht="21" customHeight="1">
      <x:c r="B128" s="44" t="s">
        <x:v>301</x:v>
      </x:c>
      <x:c r="C128" s="42" t="s">
        <x:v>249</x:v>
      </x:c>
      <x:c r="D128" s="42" t="s">
        <x:v>292</x:v>
      </x:c>
      <x:c r="E128" s="45" t="s">
        <x:v>293</x:v>
      </x:c>
      <x:c r="F128" s="44" t="s">
        <x:v>248</x:v>
      </x:c>
      <x:c r="G128" s="42" t="s">
        <x:v>249</x:v>
      </x:c>
      <x:c r="H128" s="42" t="s">
        <x:v>292</x:v>
      </x:c>
      <x:c r="I128" s="45" t="s">
        <x:v>293</x:v>
      </x:c>
      <x:c r="J128" s="44" t="s">
        <x:v>248</x:v>
      </x:c>
      <x:c r="K128" s="42" t="s">
        <x:v>249</x:v>
      </x:c>
      <x:c r="L128" s="42" t="s">
        <x:v>292</x:v>
      </x:c>
      <x:c r="M128" s="45" t="s">
        <x:v>293</x:v>
      </x:c>
      <x:c r="N128" s="44" t="s">
        <x:v>248</x:v>
      </x:c>
      <x:c r="O128" s="42" t="s">
        <x:v>249</x:v>
      </x:c>
      <x:c r="P128" s="42" t="s">
        <x:v>292</x:v>
      </x:c>
      <x:c r="Q128" s="45" t="s">
        <x:v>293</x:v>
      </x:c>
      <x:c r="R128" s="44" t="s">
        <x:v>248</x:v>
      </x:c>
      <x:c r="S128" s="42" t="s">
        <x:v>249</x:v>
      </x:c>
      <x:c r="T128" s="42" t="s">
        <x:v>292</x:v>
      </x:c>
      <x:c r="U128" s="45" t="s">
        <x:v>293</x:v>
      </x:c>
    </x:row>
    <x:row r="129" spans="2:21" ht="21" customHeight="1">
      <x:c r="B129" s="46" t="inlineStr">
        <x:is>
          <x:t>Chocolat</x:t>
        </x:is>
      </x:c>
      <x:c r="C129" s="84"/>
      <x:c r="D129" s="84"/>
      <x:c r="E129" s="47" t="inlineStr">
        <x:is>
          <x:t>-</x:t>
        </x:is>
      </x:c>
      <x:c r="F129" s="46" t="inlineStr">
        <x:is>
          <x:t>Chocolat</x:t>
        </x:is>
      </x:c>
      <x:c r="G129" s="84"/>
      <x:c r="H129" s="84"/>
      <x:c r="I129" s="47" t="inlineStr">
        <x:is>
          <x:t>-</x:t>
        </x:is>
      </x:c>
      <x:c r="J129" s="46" t="inlineStr">
        <x:is>
          <x:t>Chocolat</x:t>
        </x:is>
      </x:c>
      <x:c r="K129" s="84"/>
      <x:c r="L129" s="84"/>
      <x:c r="M129" s="47" t="inlineStr">
        <x:is>
          <x:t>-</x:t>
        </x:is>
      </x:c>
      <x:c r="N129" s="46" t="inlineStr">
        <x:is>
          <x:t>Chocolat</x:t>
        </x:is>
      </x:c>
      <x:c r="O129" s="84"/>
      <x:c r="P129" s="84"/>
      <x:c r="Q129" s="47" t="inlineStr">
        <x:is>
          <x:t>-</x:t>
        </x:is>
      </x:c>
      <x:c r="R129" s="46" t="inlineStr">
        <x:is>
          <x:t>Chocolat</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252</x:v>
      </x:c>
      <x:c r="C139" s="43">
        <x:v>0</x:v>
      </x:c>
      <x:c r="D139" s="43">
        <x:v>0</x:v>
      </x:c>
      <x:c r="E139" s="50" t="inlineStr">
        <x:is>
          <x:t>-</x:t>
        </x:is>
      </x:c>
      <x:c r="F139" s="49" t="s">
        <x:v>252</x:v>
      </x:c>
      <x:c r="G139" s="43">
        <x:v>0</x:v>
      </x:c>
      <x:c r="H139" s="43">
        <x:v>0</x:v>
      </x:c>
      <x:c r="I139" s="50" t="inlineStr">
        <x:is>
          <x:t>-</x:t>
        </x:is>
      </x:c>
      <x:c r="J139" s="49" t="s">
        <x:v>252</x:v>
      </x:c>
      <x:c r="K139" s="43">
        <x:v>0</x:v>
      </x:c>
      <x:c r="L139" s="43">
        <x:v>0</x:v>
      </x:c>
      <x:c r="M139" s="50" t="inlineStr">
        <x:is>
          <x:t>-</x:t>
        </x:is>
      </x:c>
      <x:c r="N139" s="49" t="s">
        <x:v>252</x:v>
      </x:c>
      <x:c r="O139" s="43">
        <x:v>0</x:v>
      </x:c>
      <x:c r="P139" s="43">
        <x:v>0</x:v>
      </x:c>
      <x:c r="Q139" s="50" t="inlineStr">
        <x:is>
          <x:t>-</x:t>
        </x:is>
      </x:c>
      <x:c r="R139" s="49" t="s">
        <x:v>252</x:v>
      </x:c>
      <x:c r="S139" s="43">
        <x:v>0</x:v>
      </x:c>
      <x:c r="T139" s="43">
        <x:v>0</x:v>
      </x:c>
      <x:c r="U139" s="50" t="inlineStr">
        <x:is>
          <x:t>-</x:t>
        </x:is>
      </x:c>
    </x:row>
    <x:row r="140" spans="2:21" ht="21" customHeight="1">
      <x:c r="B140" s="44" t="s">
        <x:v>302</x:v>
      </x:c>
      <x:c r="C140" s="186"/>
      <x:c r="D140" s="187"/>
      <x:c r="E140" s="188"/>
      <x:c r="F140" s="44" t="s">
        <x:v>302</x:v>
      </x:c>
      <x:c r="G140" s="186"/>
      <x:c r="H140" s="187"/>
      <x:c r="I140" s="188"/>
      <x:c r="J140" s="44" t="s">
        <x:v>302</x:v>
      </x:c>
      <x:c r="K140" s="186"/>
      <x:c r="L140" s="187"/>
      <x:c r="M140" s="188"/>
      <x:c r="N140" s="44" t="s">
        <x:v>302</x:v>
      </x:c>
      <x:c r="O140" s="186"/>
      <x:c r="P140" s="187"/>
      <x:c r="Q140" s="188"/>
      <x:c r="R140" s="44" t="s">
        <x:v>302</x:v>
      </x:c>
      <x:c r="S140" s="186"/>
      <x:c r="T140" s="187"/>
      <x:c r="U140" s="188"/>
    </x:row>
    <x:row r="141" spans="2:21" ht="21" customHeight="1">
      <x:c r="B141" s="44" t="s">
        <x:v>248</x:v>
      </x:c>
      <x:c r="C141" s="42" t="s">
        <x:v>249</x:v>
      </x:c>
      <x:c r="D141" s="42" t="s">
        <x:v>292</x:v>
      </x:c>
      <x:c r="E141" s="45" t="s">
        <x:v>293</x:v>
      </x:c>
      <x:c r="F141" s="44" t="s">
        <x:v>248</x:v>
      </x:c>
      <x:c r="G141" s="42" t="s">
        <x:v>249</x:v>
      </x:c>
      <x:c r="H141" s="42" t="s">
        <x:v>292</x:v>
      </x:c>
      <x:c r="I141" s="45" t="s">
        <x:v>293</x:v>
      </x:c>
      <x:c r="J141" s="44" t="s">
        <x:v>248</x:v>
      </x:c>
      <x:c r="K141" s="42" t="s">
        <x:v>249</x:v>
      </x:c>
      <x:c r="L141" s="42" t="s">
        <x:v>292</x:v>
      </x:c>
      <x:c r="M141" s="45" t="s">
        <x:v>293</x:v>
      </x:c>
      <x:c r="N141" s="44" t="s">
        <x:v>248</x:v>
      </x:c>
      <x:c r="O141" s="42" t="s">
        <x:v>249</x:v>
      </x:c>
      <x:c r="P141" s="42" t="s">
        <x:v>292</x:v>
      </x:c>
      <x:c r="Q141" s="45" t="s">
        <x:v>293</x:v>
      </x:c>
      <x:c r="R141" s="44" t="s">
        <x:v>248</x:v>
      </x:c>
      <x:c r="S141" s="42" t="s">
        <x:v>249</x:v>
      </x:c>
      <x:c r="T141" s="42" t="s">
        <x:v>292</x:v>
      </x:c>
      <x:c r="U141" s="45" t="s">
        <x:v>293</x:v>
      </x:c>
    </x:row>
    <x:row r="142" spans="2:21" ht="21" customHeight="1">
      <x:c r="B142" s="46" t="inlineStr">
        <x:is>
          <x:t>Chocolat</x:t>
        </x:is>
      </x:c>
      <x:c r="C142" s="84"/>
      <x:c r="D142" s="84"/>
      <x:c r="E142" s="47" t="inlineStr">
        <x:is>
          <x:t>-</x:t>
        </x:is>
      </x:c>
      <x:c r="F142" s="46" t="inlineStr">
        <x:is>
          <x:t>Chocolat</x:t>
        </x:is>
      </x:c>
      <x:c r="G142" s="84"/>
      <x:c r="H142" s="84"/>
      <x:c r="I142" s="47" t="inlineStr">
        <x:is>
          <x:t>-</x:t>
        </x:is>
      </x:c>
      <x:c r="J142" s="46" t="inlineStr">
        <x:is>
          <x:t>Chocolat</x:t>
        </x:is>
      </x:c>
      <x:c r="K142" s="84"/>
      <x:c r="L142" s="84"/>
      <x:c r="M142" s="47" t="inlineStr">
        <x:is>
          <x:t>-</x:t>
        </x:is>
      </x:c>
      <x:c r="N142" s="46" t="inlineStr">
        <x:is>
          <x:t>Chocolat</x:t>
        </x:is>
      </x:c>
      <x:c r="O142" s="84"/>
      <x:c r="P142" s="84"/>
      <x:c r="Q142" s="47" t="inlineStr">
        <x:is>
          <x:t>-</x:t>
        </x:is>
      </x:c>
      <x:c r="R142" s="46" t="inlineStr">
        <x:is>
          <x:t>Chocolat</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252</x:v>
      </x:c>
      <x:c r="C152" s="51">
        <x:v>0</x:v>
      </x:c>
      <x:c r="D152" s="51">
        <x:v>0</x:v>
      </x:c>
      <x:c r="E152" s="50" t="inlineStr">
        <x:is>
          <x:t>-</x:t>
        </x:is>
      </x:c>
      <x:c r="F152" s="49" t="s">
        <x:v>252</x:v>
      </x:c>
      <x:c r="G152" s="51">
        <x:v>0</x:v>
      </x:c>
      <x:c r="H152" s="51">
        <x:v>0</x:v>
      </x:c>
      <x:c r="I152" s="50" t="inlineStr">
        <x:is>
          <x:t>-</x:t>
        </x:is>
      </x:c>
      <x:c r="J152" s="49" t="s">
        <x:v>252</x:v>
      </x:c>
      <x:c r="K152" s="51">
        <x:v>0</x:v>
      </x:c>
      <x:c r="L152" s="51">
        <x:v>0</x:v>
      </x:c>
      <x:c r="M152" s="50" t="inlineStr">
        <x:is>
          <x:t>-</x:t>
        </x:is>
      </x:c>
      <x:c r="N152" s="49" t="s">
        <x:v>252</x:v>
      </x:c>
      <x:c r="O152" s="51">
        <x:v>0</x:v>
      </x:c>
      <x:c r="P152" s="51">
        <x:v>0</x:v>
      </x:c>
      <x:c r="Q152" s="50" t="inlineStr">
        <x:is>
          <x:t>-</x:t>
        </x:is>
      </x:c>
      <x:c r="R152" s="49" t="s">
        <x:v>252</x:v>
      </x:c>
      <x:c r="S152" s="51">
        <x:v>0</x:v>
      </x:c>
      <x:c r="T152" s="51">
        <x:v>0</x:v>
      </x:c>
      <x:c r="U152" s="50" t="inlineStr">
        <x:is>
          <x:t>-</x:t>
        </x:is>
      </x:c>
    </x:row>
    <x:row r="154" spans="2:25" s="95" customFormat="1" ht="21" customHeight="1">
      <x:c r="X154" s="122"/>
      <x:c r="Y154" s="122"/>
    </x:row>
    <x:row r="155" spans="2:25" s="95" customFormat="1" ht="2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x:t>
        </x:is>
      </x:c>
      <x:c r="C161" s="84">
        <x:v>0</x:v>
      </x:c>
      <x:c r="D161" s="84">
        <x:v>0</x:v>
      </x:c>
      <x:c r="E161" s="103" t="inlineStr">
        <x:is>
          <x:t>-</x:t>
        </x:is>
      </x:c>
      <x:c r="F161" s="96" t="inlineStr">
        <x:is>
          <x:t>Chocolat</x:t>
        </x:is>
      </x:c>
      <x:c r="G161" s="84">
        <x:v>0</x:v>
      </x:c>
      <x:c r="H161" s="84">
        <x:v>0</x:v>
      </x:c>
      <x:c r="I161" s="103" t="inlineStr">
        <x:is>
          <x:t>-</x:t>
        </x:is>
      </x:c>
      <x:c r="J161" s="96" t="inlineStr">
        <x:is>
          <x:t>Chocolat</x:t>
        </x:is>
      </x:c>
      <x:c r="K161" s="84">
        <x:v>0</x:v>
      </x:c>
      <x:c r="L161" s="84">
        <x:v>0</x:v>
      </x:c>
      <x:c r="M161" s="103" t="inlineStr">
        <x:is>
          <x:t>-</x:t>
        </x:is>
      </x:c>
      <x:c r="N161" s="96" t="inlineStr">
        <x:is>
          <x:t>Chocolat</x:t>
        </x:is>
      </x:c>
      <x:c r="O161" s="84">
        <x:v>0</x:v>
      </x:c>
      <x:c r="P161" s="84">
        <x:v>0</x:v>
      </x:c>
      <x:c r="Q161" s="103" t="inlineStr">
        <x:is>
          <x:t>-</x:t>
        </x:is>
      </x:c>
      <x:c r="R161" s="96" t="inlineStr">
        <x:is>
          <x:t>Chocolat</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156</x:v>
      </x:c>
      <x:c r="Q175" s="96" t="s">
        <x:v>157</x:v>
      </x:c>
      <x:c r="Z175" s="122"/>
      <x:c r="AA175" s="122"/>
    </x:row>
    <x:row r="176" spans="2:27" s="95" customFormat="1" ht="21" hidden="1" customHeight="1" thickBot="1">
      <x:c r="B176" s="96" t="inlineStr">
        <x:is>
          <x:t>Chocolat</x:t>
        </x:is>
      </x:c>
      <x:c r="C176" s="102">
        <x:v>0</x:v>
      </x:c>
      <x:c r="D176" s="102">
        <x:v>0</x:v>
      </x:c>
      <x:c r="E176" s="103" t="inlineStr">
        <x:is>
          <x:t>-</x:t>
        </x:is>
      </x:c>
      <x:c r="F176" s="102">
        <x:v>0</x:v>
      </x:c>
      <x:c r="G176" s="102">
        <x:v>0</x:v>
      </x:c>
      <x:c r="I176" s="96" t="inlineStr">
        <x:is>
          <x:t>Chocolat</x:t>
        </x:is>
      </x:c>
      <x:c r="J176" s="132" t="inlineStr">
        <x:is>
          <x:t>-</x:t>
        </x:is>
      </x:c>
      <x:c r="M176" s="96" t="inlineStr">
        <x:is>
          <x:t>Chocolat</x:t>
        </x:is>
      </x:c>
      <x:c r="N176" s="133">
        <x:v>10</x:v>
      </x:c>
      <x:c r="O176" s="133">
        <x:v>0</x:v>
      </x:c>
      <x:c r="P176" s="133" cm="1">
        <x:v>0</x:v>
      </x:c>
      <x:c r="Q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Supermarché</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Supermarché</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Supermarché</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Supermarché</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Supermarché</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Supermarché</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Supermarché</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100">SUM(D322:D331)</x:f>
        <x:v>#N/A</x:v>
      </x:c>
      <x:c r="E332" s="140" t="e">
        <x:f t="shared" si="100"/>
        <x:v>#N/A</x:v>
      </x:c>
      <x:c r="F332" s="140" t="e">
        <x:f t="shared" si="100"/>
        <x:v>#N/A</x:v>
      </x:c>
      <x:c r="G332" s="140" t="e">
        <x:f t="shared" si="100"/>
        <x:v>#N/A</x:v>
      </x:c>
      <x:c r="H332" s="140" t="e">
        <x:f t="shared" si="100"/>
        <x:v>#N/A</x:v>
      </x:c>
      <x:c r="I332" s="140" t="e">
        <x:f t="shared" si="100"/>
        <x:v>#N/A</x:v>
      </x:c>
      <x:c r="J332" s="140" t="e">
        <x:f t="shared" si="100"/>
        <x:v>#N/A</x:v>
      </x:c>
      <x:c r="K332" s="140" t="e">
        <x:f t="shared" si="100"/>
        <x:v>#N/A</x:v>
      </x:c>
      <x:c r="L332" s="140" t="e">
        <x:f t="shared" si="100"/>
        <x:v>#N/A</x:v>
      </x:c>
      <x:c r="M332" s="140" t="e">
        <x:f t="shared" si="100"/>
        <x:v>#N/A</x:v>
      </x:c>
      <x:c r="N332" s="140" t="e">
        <x:f t="shared" si="100"/>
        <x:v>#N/A</x:v>
      </x:c>
      <x:c r="O332" s="140" t="e">
        <x:f t="shared" si="100"/>
        <x:v>#N/A</x:v>
      </x:c>
      <x:c r="P332" s="140" t="e">
        <x:f t="shared" si="100"/>
        <x:v>#N/A</x:v>
      </x:c>
      <x:c r="Q332" s="140" t="e">
        <x:f t="shared" si="100"/>
        <x:v>#N/A</x:v>
      </x:c>
      <x:c r="R332" s="140" t="e">
        <x:f t="shared" si="100"/>
        <x:v>#N/A</x:v>
      </x:c>
      <x:c r="S332" s="140" t="e">
        <x:f t="shared" si="100"/>
        <x:v>#N/A</x:v>
      </x:c>
      <x:c r="T332" s="140" t="e">
        <x:f t="shared" si="100"/>
        <x:v>#N/A</x:v>
      </x:c>
      <x:c r="U332" s="140" t="e">
        <x:f t="shared" si="100"/>
        <x:v>#N/A</x:v>
      </x:c>
      <x:c r="V332" s="140" t="e">
        <x:f t="shared" si="100"/>
        <x:v>#N/A</x:v>
      </x:c>
      <x:c r="W332" s="140" t="e">
        <x:f t="shared" si="100"/>
        <x:v>#N/A</x:v>
      </x:c>
      <x:c r="X332" s="140" t="e">
        <x:f t="shared" si="100"/>
        <x:v>#N/A</x:v>
      </x:c>
      <x:c r="Y332" s="140" t="e">
        <x:f t="shared" si="100"/>
        <x:v>#N/A</x:v>
      </x:c>
      <x:c r="Z332" s="140" t="e">
        <x:f t="shared" si="100"/>
        <x:v>#N/A</x:v>
      </x:c>
      <x:c r="AA332" s="140" t="e">
        <x:f t="shared" si="100"/>
        <x:v>#N/A</x:v>
      </x:c>
      <x:c r="AB332" s="140" t="e">
        <x:f t="shared" si="100"/>
        <x:v>#N/A</x:v>
      </x:c>
      <x:c r="AC332" s="140" t="e">
        <x:f t="shared" si="100"/>
        <x:v>#N/A</x:v>
      </x:c>
      <x:c r="AD332" s="140" t="e">
        <x:f t="shared" si="100"/>
        <x:v>#N/A</x:v>
      </x:c>
      <x:c r="AE332" s="140" t="e">
        <x:f t="shared" si="100"/>
        <x:v>#N/A</x:v>
      </x:c>
      <x:c r="AF332" s="140" t="e">
        <x:f t="shared" si="100"/>
        <x:v>#N/A</x:v>
      </x:c>
      <x:c r="AG332" s="140" t="e">
        <x:f t="shared" si="100"/>
        <x:v>#N/A</x:v>
      </x:c>
      <x:c r="AH332" s="140" t="e">
        <x:f t="shared" si="100"/>
        <x:v>#N/A</x:v>
      </x:c>
      <x:c r="AI332" s="140" t="e">
        <x:f t="shared" si="100"/>
        <x:v>#N/A</x:v>
      </x:c>
      <x:c r="AJ332" s="140" t="e">
        <x:f t="shared" si="100"/>
        <x:v>#N/A</x:v>
      </x:c>
      <x:c r="AK332" s="140" t="e">
        <x:f t="shared" si="100"/>
        <x:v>#N/A</x:v>
      </x:c>
      <x:c r="AL332" s="140" t="e">
        <x:f t="shared" si="100"/>
        <x:v>#N/A</x:v>
      </x:c>
      <x:c r="AM332" s="140" t="e">
        <x:f t="shared" si="100"/>
        <x:v>#N/A</x:v>
      </x:c>
      <x:c r="AN332" s="140" t="e">
        <x:f t="shared" si="100"/>
        <x:v>#N/A</x:v>
      </x:c>
      <x:c r="AO332" s="140" t="e">
        <x:f t="shared" si="100"/>
        <x:v>#N/A</x:v>
      </x:c>
      <x:c r="AP332" s="140" t="e">
        <x:f t="shared" si="100"/>
        <x:v>#N/A</x:v>
      </x:c>
      <x:c r="AQ332" s="140" t="e">
        <x:f t="shared" si="100"/>
        <x:v>#N/A</x:v>
      </x:c>
      <x:c r="AR332" s="140" t="e">
        <x:f t="shared" si="100"/>
        <x:v>#N/A</x:v>
      </x:c>
      <x:c r="AS332" s="140" t="e">
        <x:f t="shared" si="100"/>
        <x:v>#N/A</x:v>
      </x:c>
      <x:c r="AT332" s="140" t="e">
        <x:f t="shared" si="100"/>
        <x:v>#N/A</x:v>
      </x:c>
      <x:c r="AU332" s="140" t="e">
        <x:f t="shared" si="100"/>
        <x:v>#N/A</x:v>
      </x:c>
      <x:c r="AV332" s="140" t="e">
        <x:f t="shared" si="100"/>
        <x:v>#N/A</x:v>
      </x:c>
      <x:c r="AW332" s="140" t="e">
        <x:f t="shared" si="100"/>
        <x:v>#N/A</x:v>
      </x:c>
      <x:c r="AX332" s="140" t="e">
        <x:f t="shared" si="100"/>
        <x:v>#N/A</x:v>
      </x:c>
      <x:c r="AY332" s="140" t="e">
        <x:f t="shared" si="100"/>
        <x:v>#N/A</x:v>
      </x:c>
      <x:c r="AZ332" s="140" t="e">
        <x:f t="shared" si="100"/>
        <x:v>#N/A</x:v>
      </x:c>
    </x:row>
    <x:row r="333" spans="2:52" s="95" customFormat="1" ht="21" hidden="1" customHeight="1">
      <x:c r="X333" s="122"/>
      <x:c r="Y333" s="122"/>
    </x:row>
    <x:row r="334" spans="2:52" s="95" customFormat="1" ht="21" hidden="1" customHeight="1">
      <x:c r="X334" s="122"/>
      <x:c r="Y334" s="122"/>
    </x:row>
    <x:row r="335" spans="2:52" s="95" customFormat="1" ht="21" customHeight="1">
      <x:c r="X335" s="122"/>
      <x:c r="Y335" s="122"/>
    </x:row>
  </x:sheetData>
  <x:sheetProtection selectLockedCells="1"/>
  <x:mergeCells count="60">
    <x:mergeCell ref="C62:E62"/>
    <x:mergeCell ref="K101:M101"/>
    <x:mergeCell ref="B3:E7"/>
    <x:mergeCell ref="B9:E12"/>
    <x:mergeCell ref="C1:E1"/>
    <x:mergeCell ref="C49:E49"/>
    <x:mergeCell ref="J22:M22"/>
    <x:mergeCell ref="K23:M23"/>
    <x:mergeCell ref="G88:I88"/>
    <x:mergeCell ref="G101:I101"/>
    <x:mergeCell ref="B14:T14"/>
    <x:mergeCell ref="G62:I62"/>
    <x:mergeCell ref="G75:I75"/>
    <x:mergeCell ref="S49:U49"/>
    <x:mergeCell ref="S62:U62"/>
    <x:mergeCell ref="O88:Q88"/>
    <x:mergeCell ref="O114:Q114"/>
    <x:mergeCell ref="O127:Q127"/>
    <x:mergeCell ref="O140:Q140"/>
    <x:mergeCell ref="C75:E75"/>
    <x:mergeCell ref="C88:E88"/>
    <x:mergeCell ref="C101:E101"/>
    <x:mergeCell ref="C114:E114"/>
    <x:mergeCell ref="C127:E127"/>
    <x:mergeCell ref="C140:E140"/>
    <x:mergeCell ref="G114:I114"/>
    <x:mergeCell ref="G127:I127"/>
    <x:mergeCell ref="G140:I140"/>
    <x:mergeCell ref="G49:I49"/>
    <x:mergeCell ref="S114:U114"/>
    <x:mergeCell ref="S127:U127"/>
    <x:mergeCell ref="S140:U140"/>
    <x:mergeCell ref="K36:M36"/>
    <x:mergeCell ref="K49:M49"/>
    <x:mergeCell ref="S75:U75"/>
    <x:mergeCell ref="K75:M75"/>
    <x:mergeCell ref="K88:M88"/>
    <x:mergeCell ref="K114:M114"/>
    <x:mergeCell ref="K127:M127"/>
    <x:mergeCell ref="K140:M140"/>
    <x:mergeCell ref="O36:Q36"/>
    <x:mergeCell ref="O49:Q49"/>
    <x:mergeCell ref="O62:Q62"/>
    <x:mergeCell ref="O75:Q75"/>
    <x:mergeCell ref="K62:M62"/>
    <x:mergeCell ref="S88:U88"/>
    <x:mergeCell ref="S101:U101"/>
    <x:mergeCell ref="B21:U21"/>
    <x:mergeCell ref="S36:U36"/>
    <x:mergeCell ref="N22:Q22"/>
    <x:mergeCell ref="O23:Q23"/>
    <x:mergeCell ref="F22:I22"/>
    <x:mergeCell ref="G23:I23"/>
    <x:mergeCell ref="G36:I36"/>
    <x:mergeCell ref="B22:E22"/>
    <x:mergeCell ref="C23:E23"/>
    <x:mergeCell ref="C36:E36"/>
    <x:mergeCell ref="O101:Q101"/>
    <x:mergeCell ref="R22:U22"/>
    <x:mergeCell ref="S23:U23"/>
  </x:mergeCells>
  <x:conditionalFormatting sqref="E25:E34">
    <x:cfRule type="cellIs" dxfId="290" priority="139" operator="lessThan">
      <x:formula>1</x:formula>
    </x:cfRule>
  </x:conditionalFormatting>
  <x:conditionalFormatting sqref="E38:E47">
    <x:cfRule type="cellIs" dxfId="289" priority="137" operator="lessThan">
      <x:formula>1</x:formula>
    </x:cfRule>
  </x:conditionalFormatting>
  <x:conditionalFormatting sqref="E51:E60">
    <x:cfRule type="cellIs" dxfId="288" priority="136" operator="lessThan">
      <x:formula>1</x:formula>
    </x:cfRule>
  </x:conditionalFormatting>
  <x:conditionalFormatting sqref="E64:E73">
    <x:cfRule type="cellIs" dxfId="287" priority="135" operator="lessThan">
      <x:formula>1</x:formula>
    </x:cfRule>
  </x:conditionalFormatting>
  <x:conditionalFormatting sqref="E77:E86">
    <x:cfRule type="cellIs" dxfId="286" priority="134" operator="lessThan">
      <x:formula>1</x:formula>
    </x:cfRule>
  </x:conditionalFormatting>
  <x:conditionalFormatting sqref="E90:E99">
    <x:cfRule type="cellIs" dxfId="285" priority="133" operator="lessThan">
      <x:formula>1</x:formula>
    </x:cfRule>
  </x:conditionalFormatting>
  <x:conditionalFormatting sqref="E103:E112">
    <x:cfRule type="cellIs" dxfId="284" priority="132" operator="lessThan">
      <x:formula>1</x:formula>
    </x:cfRule>
  </x:conditionalFormatting>
  <x:conditionalFormatting sqref="E116:E125">
    <x:cfRule type="cellIs" dxfId="283" priority="131" operator="lessThan">
      <x:formula>1</x:formula>
    </x:cfRule>
  </x:conditionalFormatting>
  <x:conditionalFormatting sqref="E129:E138">
    <x:cfRule type="cellIs" dxfId="282" priority="130" operator="lessThan">
      <x:formula>1</x:formula>
    </x:cfRule>
  </x:conditionalFormatting>
  <x:conditionalFormatting sqref="E142:E151">
    <x:cfRule type="cellIs" dxfId="281" priority="129" operator="lessThan">
      <x:formula>1</x:formula>
    </x:cfRule>
  </x:conditionalFormatting>
  <x:conditionalFormatting sqref="E161:E170">
    <x:cfRule type="cellIs" dxfId="280" priority="48" operator="lessThan">
      <x:formula>1</x:formula>
    </x:cfRule>
  </x:conditionalFormatting>
  <x:conditionalFormatting sqref="E176:E185">
    <x:cfRule type="cellIs" dxfId="279" priority="43" operator="lessThan">
      <x:formula>1</x:formula>
    </x:cfRule>
  </x:conditionalFormatting>
  <x:conditionalFormatting sqref="I25:I34">
    <x:cfRule type="cellIs" dxfId="278" priority="40" operator="lessThan">
      <x:formula>1</x:formula>
    </x:cfRule>
  </x:conditionalFormatting>
  <x:conditionalFormatting sqref="I38:I47">
    <x:cfRule type="cellIs" dxfId="277" priority="39" operator="lessThan">
      <x:formula>1</x:formula>
    </x:cfRule>
  </x:conditionalFormatting>
  <x:conditionalFormatting sqref="I51:I60">
    <x:cfRule type="cellIs" dxfId="276" priority="38" operator="lessThan">
      <x:formula>1</x:formula>
    </x:cfRule>
  </x:conditionalFormatting>
  <x:conditionalFormatting sqref="I64:I73">
    <x:cfRule type="cellIs" dxfId="275" priority="37" operator="lessThan">
      <x:formula>1</x:formula>
    </x:cfRule>
  </x:conditionalFormatting>
  <x:conditionalFormatting sqref="I77:I86">
    <x:cfRule type="cellIs" dxfId="274" priority="36" operator="lessThan">
      <x:formula>1</x:formula>
    </x:cfRule>
  </x:conditionalFormatting>
  <x:conditionalFormatting sqref="I90:I99">
    <x:cfRule type="cellIs" dxfId="273" priority="35" operator="lessThan">
      <x:formula>1</x:formula>
    </x:cfRule>
  </x:conditionalFormatting>
  <x:conditionalFormatting sqref="I103:I112">
    <x:cfRule type="cellIs" dxfId="272" priority="34" operator="lessThan">
      <x:formula>1</x:formula>
    </x:cfRule>
  </x:conditionalFormatting>
  <x:conditionalFormatting sqref="I116:I125">
    <x:cfRule type="cellIs" dxfId="271" priority="33" operator="lessThan">
      <x:formula>1</x:formula>
    </x:cfRule>
  </x:conditionalFormatting>
  <x:conditionalFormatting sqref="I129:I138">
    <x:cfRule type="cellIs" dxfId="270" priority="32" operator="lessThan">
      <x:formula>1</x:formula>
    </x:cfRule>
  </x:conditionalFormatting>
  <x:conditionalFormatting sqref="I142:I151">
    <x:cfRule type="cellIs" dxfId="269" priority="31" operator="lessThan">
      <x:formula>1</x:formula>
    </x:cfRule>
  </x:conditionalFormatting>
  <x:conditionalFormatting sqref="I161:I170">
    <x:cfRule type="cellIs" dxfId="268" priority="47" operator="lessThan">
      <x:formula>1</x:formula>
    </x:cfRule>
  </x:conditionalFormatting>
  <x:conditionalFormatting sqref="J176:J185">
    <x:cfRule type="cellIs" dxfId="267" priority="41" operator="lessThan">
      <x:formula>1</x:formula>
    </x:cfRule>
  </x:conditionalFormatting>
  <x:conditionalFormatting sqref="M25:M34">
    <x:cfRule type="cellIs" dxfId="266" priority="30" operator="lessThan">
      <x:formula>1</x:formula>
    </x:cfRule>
  </x:conditionalFormatting>
  <x:conditionalFormatting sqref="M38:M47">
    <x:cfRule type="cellIs" dxfId="265" priority="29" operator="lessThan">
      <x:formula>1</x:formula>
    </x:cfRule>
  </x:conditionalFormatting>
  <x:conditionalFormatting sqref="M51:M60">
    <x:cfRule type="cellIs" dxfId="264" priority="28" operator="lessThan">
      <x:formula>1</x:formula>
    </x:cfRule>
  </x:conditionalFormatting>
  <x:conditionalFormatting sqref="M64:M73">
    <x:cfRule type="cellIs" dxfId="263" priority="27" operator="lessThan">
      <x:formula>1</x:formula>
    </x:cfRule>
  </x:conditionalFormatting>
  <x:conditionalFormatting sqref="M77:M86">
    <x:cfRule type="cellIs" dxfId="262" priority="26" operator="lessThan">
      <x:formula>1</x:formula>
    </x:cfRule>
  </x:conditionalFormatting>
  <x:conditionalFormatting sqref="M90:M99">
    <x:cfRule type="cellIs" dxfId="261" priority="25" operator="lessThan">
      <x:formula>1</x:formula>
    </x:cfRule>
  </x:conditionalFormatting>
  <x:conditionalFormatting sqref="M103:M112">
    <x:cfRule type="cellIs" dxfId="260" priority="24" operator="lessThan">
      <x:formula>1</x:formula>
    </x:cfRule>
  </x:conditionalFormatting>
  <x:conditionalFormatting sqref="M116:M125">
    <x:cfRule type="cellIs" dxfId="259" priority="23" operator="lessThan">
      <x:formula>1</x:formula>
    </x:cfRule>
  </x:conditionalFormatting>
  <x:conditionalFormatting sqref="M129:M138">
    <x:cfRule type="cellIs" dxfId="258" priority="22" operator="lessThan">
      <x:formula>1</x:formula>
    </x:cfRule>
  </x:conditionalFormatting>
  <x:conditionalFormatting sqref="M142:M151">
    <x:cfRule type="cellIs" dxfId="257" priority="21" operator="lessThan">
      <x:formula>1</x:formula>
    </x:cfRule>
  </x:conditionalFormatting>
  <x:conditionalFormatting sqref="M161:M170">
    <x:cfRule type="cellIs" dxfId="256" priority="46" operator="lessThan">
      <x:formula>1</x:formula>
    </x:cfRule>
  </x:conditionalFormatting>
  <x:conditionalFormatting sqref="Q25:Q34">
    <x:cfRule type="cellIs" dxfId="255" priority="20" operator="lessThan">
      <x:formula>1</x:formula>
    </x:cfRule>
  </x:conditionalFormatting>
  <x:conditionalFormatting sqref="Q38:Q47">
    <x:cfRule type="cellIs" dxfId="254" priority="19" operator="lessThan">
      <x:formula>1</x:formula>
    </x:cfRule>
  </x:conditionalFormatting>
  <x:conditionalFormatting sqref="Q51:Q60">
    <x:cfRule type="cellIs" dxfId="253" priority="18" operator="lessThan">
      <x:formula>1</x:formula>
    </x:cfRule>
  </x:conditionalFormatting>
  <x:conditionalFormatting sqref="Q64:Q73">
    <x:cfRule type="cellIs" dxfId="252" priority="17" operator="lessThan">
      <x:formula>1</x:formula>
    </x:cfRule>
  </x:conditionalFormatting>
  <x:conditionalFormatting sqref="Q77:Q86">
    <x:cfRule type="cellIs" dxfId="251" priority="16" operator="lessThan">
      <x:formula>1</x:formula>
    </x:cfRule>
  </x:conditionalFormatting>
  <x:conditionalFormatting sqref="Q90:Q99">
    <x:cfRule type="cellIs" dxfId="250" priority="15" operator="lessThan">
      <x:formula>1</x:formula>
    </x:cfRule>
  </x:conditionalFormatting>
  <x:conditionalFormatting sqref="Q103:Q112">
    <x:cfRule type="cellIs" dxfId="249" priority="14" operator="lessThan">
      <x:formula>1</x:formula>
    </x:cfRule>
  </x:conditionalFormatting>
  <x:conditionalFormatting sqref="Q116:Q125">
    <x:cfRule type="cellIs" dxfId="248" priority="13" operator="lessThan">
      <x:formula>1</x:formula>
    </x:cfRule>
  </x:conditionalFormatting>
  <x:conditionalFormatting sqref="Q129:Q138">
    <x:cfRule type="cellIs" dxfId="247" priority="12" operator="lessThan">
      <x:formula>1</x:formula>
    </x:cfRule>
  </x:conditionalFormatting>
  <x:conditionalFormatting sqref="Q142:Q151">
    <x:cfRule type="cellIs" dxfId="246" priority="11" operator="lessThan">
      <x:formula>1</x:formula>
    </x:cfRule>
  </x:conditionalFormatting>
  <x:conditionalFormatting sqref="Q161:Q170">
    <x:cfRule type="cellIs" dxfId="245" priority="45" operator="lessThan">
      <x:formula>1</x:formula>
    </x:cfRule>
  </x:conditionalFormatting>
  <x:conditionalFormatting sqref="U25:U34">
    <x:cfRule type="cellIs" dxfId="244" priority="10" operator="lessThan">
      <x:formula>1</x:formula>
    </x:cfRule>
  </x:conditionalFormatting>
  <x:conditionalFormatting sqref="U38:U47">
    <x:cfRule type="cellIs" dxfId="243" priority="9" operator="lessThan">
      <x:formula>1</x:formula>
    </x:cfRule>
  </x:conditionalFormatting>
  <x:conditionalFormatting sqref="U51:U60">
    <x:cfRule type="cellIs" dxfId="242" priority="8" operator="lessThan">
      <x:formula>1</x:formula>
    </x:cfRule>
  </x:conditionalFormatting>
  <x:conditionalFormatting sqref="U64:U73">
    <x:cfRule type="cellIs" dxfId="241" priority="7" operator="lessThan">
      <x:formula>1</x:formula>
    </x:cfRule>
  </x:conditionalFormatting>
  <x:conditionalFormatting sqref="U77:U86">
    <x:cfRule type="cellIs" dxfId="240" priority="6" operator="lessThan">
      <x:formula>1</x:formula>
    </x:cfRule>
  </x:conditionalFormatting>
  <x:conditionalFormatting sqref="U90:U99">
    <x:cfRule type="cellIs" dxfId="239" priority="5" operator="lessThan">
      <x:formula>1</x:formula>
    </x:cfRule>
  </x:conditionalFormatting>
  <x:conditionalFormatting sqref="U103:U112">
    <x:cfRule type="cellIs" dxfId="238" priority="4" operator="lessThan">
      <x:formula>1</x:formula>
    </x:cfRule>
  </x:conditionalFormatting>
  <x:conditionalFormatting sqref="U116:U125">
    <x:cfRule type="cellIs" dxfId="237" priority="3" operator="lessThan">
      <x:formula>1</x:formula>
    </x:cfRule>
  </x:conditionalFormatting>
  <x:conditionalFormatting sqref="U129:U138">
    <x:cfRule type="cellIs" dxfId="236" priority="2" operator="lessThan">
      <x:formula>1</x:formula>
    </x:cfRule>
  </x:conditionalFormatting>
  <x:conditionalFormatting sqref="U142:U151">
    <x:cfRule type="cellIs" dxfId="235" priority="1" operator="lessThan">
      <x:formula>1</x:formula>
    </x:cfRule>
  </x:conditionalFormatting>
  <x:conditionalFormatting sqref="U161:U170">
    <x:cfRule type="cellIs" dxfId="234" priority="4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FE7C2C68-A87F-4424-BB5E-09DA7752B723}">
      <x:formula1>CLIENTES</x:formula1>
    </x:dataValidation>
  </x:dataValidations>
  <x:pageMargins left="0.7" right="0.7" top="0.75" bottom="0.75" header="0.3" footer="0.3"/>
  <x:pageSetup paperSize="9" orientation="portrait" r:id="rId1"/>
  <x:drawing r:id="rId2"/>
</x:worksheet>
</file>

<file path=xl/worksheets/sheet3.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6D8CE04-A014-4732-A308-47C6F70A429A}" mc:Ignorable="x14ac xr xr2 xr3">
  <x:sheetPr codeName="Hoja4">
    <x:outlinePr summaryBelow="0" summaryRight="0"/>
  </x:sheetPr>
  <x:dimension ref="A1:AZ335"/>
  <x:sheetViews>
    <x:sheetView showGridLines="0" tabSelected="1" zoomScale="55" zoomScaleNormal="55" workbookViewId="0">
      <x:selection activeCell="U5" sqref="U5"/>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13" width="25.6640625" style="8" customWidth="1"/>
    <x:col min="14" max="14" width="26.6640625" style="8" customWidth="1"/>
    <x:col min="15"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143</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236</x:v>
      </x:c>
      <x:c r="G22" s="193"/>
      <x:c r="H22" s="193"/>
      <x:c r="I22" s="194"/>
      <x:c r="J22" s="192" t="s">
        <x:v>213</x:v>
      </x:c>
      <x:c r="K22" s="193"/>
      <x:c r="L22" s="193"/>
      <x:c r="M22" s="194"/>
      <x:c r="N22" s="192" t="s">
        <x:v>106</x:v>
      </x:c>
      <x:c r="O22" s="193"/>
      <x:c r="P22" s="193"/>
      <x:c r="Q22" s="194"/>
      <x:c r="R22" s="192" t="s">
        <x:v>237</x:v>
      </x:c>
      <x:c r="S22" s="193"/>
      <x:c r="T22" s="193"/>
      <x:c r="U22" s="194"/>
      <x:c r="W22" s="23">
        <x:v>106</x:v>
      </x:c>
    </x:row>
    <x:row r="23" spans="2:23" ht="21" customHeight="1">
      <x:c r="B23" s="44" t="s">
        <x:v>238</x:v>
      </x:c>
      <x:c r="C23" s="186"/>
      <x:c r="D23" s="187"/>
      <x:c r="E23" s="188"/>
      <x:c r="F23" s="44" t="s">
        <x:v>238</x:v>
      </x:c>
      <x:c r="G23" s="186"/>
      <x:c r="H23" s="187"/>
      <x:c r="I23" s="188"/>
      <x:c r="J23" s="44" t="s">
        <x:v>238</x:v>
      </x:c>
      <x:c r="K23" s="186"/>
      <x:c r="L23" s="187"/>
      <x:c r="M23" s="188"/>
      <x:c r="N23" s="44" t="s">
        <x:v>238</x:v>
      </x:c>
      <x:c r="O23" s="186"/>
      <x:c r="P23" s="187"/>
      <x:c r="Q23" s="188"/>
      <x:c r="R23" s="44" t="s">
        <x:v>238</x:v>
      </x:c>
      <x:c r="S23" s="186"/>
      <x:c r="T23" s="187"/>
      <x:c r="U23" s="188"/>
      <x:c r="W23" s="23">
        <x:v>107</x:v>
      </x:c>
    </x:row>
    <x:row r="24" spans="2:23" ht="21" customHeight="1">
      <x:c r="B24" s="44" t="s">
        <x:v>248</x:v>
      </x:c>
      <x:c r="C24" s="42" t="s">
        <x:v>249</x:v>
      </x:c>
      <x:c r="D24" s="42" t="s">
        <x:v>250</x:v>
      </x:c>
      <x:c r="E24" s="45" t="s">
        <x:v>251</x:v>
      </x:c>
      <x:c r="F24" s="44" t="s">
        <x:v>248</x:v>
      </x:c>
      <x:c r="G24" s="42" t="s">
        <x:v>249</x:v>
      </x:c>
      <x:c r="H24" s="42" t="s">
        <x:v>250</x:v>
      </x:c>
      <x:c r="I24" s="45" t="s">
        <x:v>251</x:v>
      </x:c>
      <x:c r="J24" s="44" t="s">
        <x:v>248</x:v>
      </x:c>
      <x:c r="K24" s="42" t="s">
        <x:v>249</x:v>
      </x:c>
      <x:c r="L24" s="42" t="s">
        <x:v>250</x:v>
      </x:c>
      <x:c r="M24" s="45" t="s">
        <x:v>251</x:v>
      </x:c>
      <x:c r="N24" s="44" t="s">
        <x:v>248</x:v>
      </x:c>
      <x:c r="O24" s="42" t="s">
        <x:v>249</x:v>
      </x:c>
      <x:c r="P24" s="42" t="s">
        <x:v>250</x:v>
      </x:c>
      <x:c r="Q24" s="45" t="s">
        <x:v>251</x:v>
      </x:c>
      <x:c r="R24" s="44" t="s">
        <x:v>248</x:v>
      </x:c>
      <x:c r="S24" s="42" t="s">
        <x:v>249</x:v>
      </x:c>
      <x:c r="T24" s="42" t="s">
        <x:v>250</x:v>
      </x:c>
      <x:c r="U24" s="45" t="s">
        <x:v>251</x:v>
      </x:c>
      <x:c r="W24" s="23">
        <x:v>108</x:v>
      </x:c>
    </x:row>
    <x:row r="25" spans="2:23" ht="21" customHeight="1">
      <x:c r="B25" s="46" t="inlineStr">
        <x:is>
          <x:t>Chocolat</x:t>
        </x:is>
      </x:c>
      <x:c r="C25" s="84"/>
      <x:c r="D25" s="84"/>
      <x:c r="E25" s="47" t="inlineStr">
        <x:is>
          <x:t>-</x:t>
        </x:is>
      </x:c>
      <x:c r="F25" s="46" t="inlineStr">
        <x:is>
          <x:t>Chocolat</x:t>
        </x:is>
      </x:c>
      <x:c r="G25" s="84"/>
      <x:c r="H25" s="84"/>
      <x:c r="I25" s="47" t="inlineStr">
        <x:is>
          <x:t>-</x:t>
        </x:is>
      </x:c>
      <x:c r="J25" s="46" t="inlineStr">
        <x:is>
          <x:t>Chocolat</x:t>
        </x:is>
      </x:c>
      <x:c r="K25" s="84"/>
      <x:c r="L25" s="84"/>
      <x:c r="M25" s="47" t="inlineStr">
        <x:is>
          <x:t>-</x:t>
        </x:is>
      </x:c>
      <x:c r="N25" s="46" t="inlineStr">
        <x:is>
          <x:t>Chocolat</x:t>
        </x:is>
      </x:c>
      <x:c r="O25" s="84"/>
      <x:c r="P25" s="84"/>
      <x:c r="Q25" s="47" t="inlineStr">
        <x:is>
          <x:t>-</x:t>
        </x:is>
      </x:c>
      <x:c r="R25" s="46" t="inlineStr">
        <x:is>
          <x:t>Chocolat</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252</x:v>
      </x:c>
      <x:c r="C35" s="43">
        <x:v>0</x:v>
      </x:c>
      <x:c r="D35" s="43">
        <x:v>0</x:v>
      </x:c>
      <x:c r="E35" s="50" t="inlineStr">
        <x:is>
          <x:t>-</x:t>
        </x:is>
      </x:c>
      <x:c r="F35" s="49" t="s">
        <x:v>252</x:v>
      </x:c>
      <x:c r="G35" s="43">
        <x:v>0</x:v>
      </x:c>
      <x:c r="H35" s="43">
        <x:v>0</x:v>
      </x:c>
      <x:c r="I35" s="50" t="inlineStr">
        <x:is>
          <x:t>-</x:t>
        </x:is>
      </x:c>
      <x:c r="J35" s="49" t="s">
        <x:v>252</x:v>
      </x:c>
      <x:c r="K35" s="43">
        <x:v>0</x:v>
      </x:c>
      <x:c r="L35" s="43">
        <x:v>0</x:v>
      </x:c>
      <x:c r="M35" s="50" t="inlineStr">
        <x:is>
          <x:t>-</x:t>
        </x:is>
      </x:c>
      <x:c r="N35" s="49" t="s">
        <x:v>252</x:v>
      </x:c>
      <x:c r="O35" s="43">
        <x:v>0</x:v>
      </x:c>
      <x:c r="P35" s="43">
        <x:v>0</x:v>
      </x:c>
      <x:c r="Q35" s="50" t="inlineStr">
        <x:is>
          <x:t>-</x:t>
        </x:is>
      </x:c>
      <x:c r="R35" s="49" t="s">
        <x:v>252</x:v>
      </x:c>
      <x:c r="S35" s="43">
        <x:v>0</x:v>
      </x:c>
      <x:c r="T35" s="43">
        <x:v>0</x:v>
      </x:c>
      <x:c r="U35" s="50" t="inlineStr">
        <x:is>
          <x:t>-</x:t>
        </x:is>
      </x:c>
      <x:c r="W35" s="23">
        <x:v>119</x:v>
      </x:c>
    </x:row>
    <x:row r="36" spans="2:23" ht="21" customHeight="1">
      <x:c r="B36" s="44" t="s">
        <x:v>239</x:v>
      </x:c>
      <x:c r="C36" s="186"/>
      <x:c r="D36" s="187"/>
      <x:c r="E36" s="188"/>
      <x:c r="F36" s="44" t="s">
        <x:v>239</x:v>
      </x:c>
      <x:c r="G36" s="186"/>
      <x:c r="H36" s="187"/>
      <x:c r="I36" s="188"/>
      <x:c r="J36" s="44" t="s">
        <x:v>239</x:v>
      </x:c>
      <x:c r="K36" s="186"/>
      <x:c r="L36" s="187"/>
      <x:c r="M36" s="188"/>
      <x:c r="N36" s="44" t="s">
        <x:v>239</x:v>
      </x:c>
      <x:c r="O36" s="186"/>
      <x:c r="P36" s="187"/>
      <x:c r="Q36" s="188"/>
      <x:c r="R36" s="44" t="s">
        <x:v>239</x:v>
      </x:c>
      <x:c r="S36" s="186"/>
      <x:c r="T36" s="187"/>
      <x:c r="U36" s="188"/>
      <x:c r="W36" s="23">
        <x:v>120</x:v>
      </x:c>
    </x:row>
    <x:row r="37" spans="2:23" ht="21" customHeight="1">
      <x:c r="B37" s="44" t="s">
        <x:v>248</x:v>
      </x:c>
      <x:c r="C37" s="42" t="s">
        <x:v>249</x:v>
      </x:c>
      <x:c r="D37" s="42" t="s">
        <x:v>250</x:v>
      </x:c>
      <x:c r="E37" s="45" t="s">
        <x:v>251</x:v>
      </x:c>
      <x:c r="F37" s="44" t="s">
        <x:v>248</x:v>
      </x:c>
      <x:c r="G37" s="42" t="s">
        <x:v>249</x:v>
      </x:c>
      <x:c r="H37" s="42" t="s">
        <x:v>250</x:v>
      </x:c>
      <x:c r="I37" s="45" t="s">
        <x:v>251</x:v>
      </x:c>
      <x:c r="J37" s="44" t="s">
        <x:v>248</x:v>
      </x:c>
      <x:c r="K37" s="42" t="s">
        <x:v>249</x:v>
      </x:c>
      <x:c r="L37" s="42" t="s">
        <x:v>250</x:v>
      </x:c>
      <x:c r="M37" s="45" t="s">
        <x:v>251</x:v>
      </x:c>
      <x:c r="N37" s="44" t="s">
        <x:v>248</x:v>
      </x:c>
      <x:c r="O37" s="42" t="s">
        <x:v>249</x:v>
      </x:c>
      <x:c r="P37" s="42" t="s">
        <x:v>250</x:v>
      </x:c>
      <x:c r="Q37" s="45" t="s">
        <x:v>251</x:v>
      </x:c>
      <x:c r="R37" s="44" t="s">
        <x:v>248</x:v>
      </x:c>
      <x:c r="S37" s="42" t="s">
        <x:v>249</x:v>
      </x:c>
      <x:c r="T37" s="42" t="s">
        <x:v>250</x:v>
      </x:c>
      <x:c r="U37" s="45" t="s">
        <x:v>251</x:v>
      </x:c>
      <x:c r="W37" s="23">
        <x:v>121</x:v>
      </x:c>
    </x:row>
    <x:row r="38" spans="2:23" ht="21" customHeight="1">
      <x:c r="B38" s="46" t="inlineStr">
        <x:is>
          <x:t>Chocolat</x:t>
        </x:is>
      </x:c>
      <x:c r="C38" s="84"/>
      <x:c r="D38" s="84"/>
      <x:c r="E38" s="47" t="inlineStr">
        <x:is>
          <x:t>-</x:t>
        </x:is>
      </x:c>
      <x:c r="F38" s="46" t="inlineStr">
        <x:is>
          <x:t>Chocolat</x:t>
        </x:is>
      </x:c>
      <x:c r="G38" s="84"/>
      <x:c r="H38" s="84"/>
      <x:c r="I38" s="47" t="inlineStr">
        <x:is>
          <x:t>-</x:t>
        </x:is>
      </x:c>
      <x:c r="J38" s="46" t="inlineStr">
        <x:is>
          <x:t>Chocolat</x:t>
        </x:is>
      </x:c>
      <x:c r="K38" s="84"/>
      <x:c r="L38" s="84"/>
      <x:c r="M38" s="47" t="inlineStr">
        <x:is>
          <x:t>-</x:t>
        </x:is>
      </x:c>
      <x:c r="N38" s="46" t="inlineStr">
        <x:is>
          <x:t>Chocolat</x:t>
        </x:is>
      </x:c>
      <x:c r="O38" s="84"/>
      <x:c r="P38" s="84"/>
      <x:c r="Q38" s="47" t="inlineStr">
        <x:is>
          <x:t>-</x:t>
        </x:is>
      </x:c>
      <x:c r="R38" s="46" t="inlineStr">
        <x:is>
          <x:t>Chocolat</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252</x:v>
      </x:c>
      <x:c r="C48" s="43">
        <x:v>0</x:v>
      </x:c>
      <x:c r="D48" s="43">
        <x:v>0</x:v>
      </x:c>
      <x:c r="E48" s="50" t="inlineStr">
        <x:is>
          <x:t>-</x:t>
        </x:is>
      </x:c>
      <x:c r="F48" s="49" t="s">
        <x:v>252</x:v>
      </x:c>
      <x:c r="G48" s="43">
        <x:v>0</x:v>
      </x:c>
      <x:c r="H48" s="43">
        <x:v>0</x:v>
      </x:c>
      <x:c r="I48" s="50" t="inlineStr">
        <x:is>
          <x:t>-</x:t>
        </x:is>
      </x:c>
      <x:c r="J48" s="49" t="s">
        <x:v>252</x:v>
      </x:c>
      <x:c r="K48" s="43">
        <x:v>0</x:v>
      </x:c>
      <x:c r="L48" s="43">
        <x:v>0</x:v>
      </x:c>
      <x:c r="M48" s="50" t="inlineStr">
        <x:is>
          <x:t>-</x:t>
        </x:is>
      </x:c>
      <x:c r="N48" s="49" t="s">
        <x:v>252</x:v>
      </x:c>
      <x:c r="O48" s="43">
        <x:v>0</x:v>
      </x:c>
      <x:c r="P48" s="43">
        <x:v>0</x:v>
      </x:c>
      <x:c r="Q48" s="50" t="inlineStr">
        <x:is>
          <x:t>-</x:t>
        </x:is>
      </x:c>
      <x:c r="R48" s="49" t="s">
        <x:v>252</x:v>
      </x:c>
      <x:c r="S48" s="43">
        <x:v>0</x:v>
      </x:c>
      <x:c r="T48" s="43">
        <x:v>0</x:v>
      </x:c>
      <x:c r="U48" s="50" t="inlineStr">
        <x:is>
          <x:t>-</x:t>
        </x:is>
      </x:c>
    </x:row>
    <x:row r="49" spans="2:21" ht="21" customHeight="1">
      <x:c r="B49" s="44" t="s">
        <x:v>247</x:v>
      </x:c>
      <x:c r="C49" s="186"/>
      <x:c r="D49" s="187"/>
      <x:c r="E49" s="188"/>
      <x:c r="F49" s="44" t="s">
        <x:v>247</x:v>
      </x:c>
      <x:c r="G49" s="186"/>
      <x:c r="H49" s="187"/>
      <x:c r="I49" s="188"/>
      <x:c r="J49" s="44" t="s">
        <x:v>247</x:v>
      </x:c>
      <x:c r="K49" s="186"/>
      <x:c r="L49" s="187"/>
      <x:c r="M49" s="188"/>
      <x:c r="N49" s="44" t="s">
        <x:v>247</x:v>
      </x:c>
      <x:c r="O49" s="186"/>
      <x:c r="P49" s="187"/>
      <x:c r="Q49" s="188"/>
      <x:c r="R49" s="44" t="s">
        <x:v>247</x:v>
      </x:c>
      <x:c r="S49" s="186"/>
      <x:c r="T49" s="187"/>
      <x:c r="U49" s="188"/>
    </x:row>
    <x:row r="50" spans="2:21" ht="21" customHeight="1">
      <x:c r="B50" s="44" t="s">
        <x:v>248</x:v>
      </x:c>
      <x:c r="C50" s="42" t="s">
        <x:v>249</x:v>
      </x:c>
      <x:c r="D50" s="42" t="s">
        <x:v>250</x:v>
      </x:c>
      <x:c r="E50" s="45" t="s">
        <x:v>251</x:v>
      </x:c>
      <x:c r="F50" s="44" t="s">
        <x:v>248</x:v>
      </x:c>
      <x:c r="G50" s="42" t="s">
        <x:v>249</x:v>
      </x:c>
      <x:c r="H50" s="42" t="s">
        <x:v>250</x:v>
      </x:c>
      <x:c r="I50" s="45" t="s">
        <x:v>251</x:v>
      </x:c>
      <x:c r="J50" s="44" t="s">
        <x:v>248</x:v>
      </x:c>
      <x:c r="K50" s="42" t="s">
        <x:v>249</x:v>
      </x:c>
      <x:c r="L50" s="42" t="s">
        <x:v>250</x:v>
      </x:c>
      <x:c r="M50" s="45" t="s">
        <x:v>251</x:v>
      </x:c>
      <x:c r="N50" s="44" t="s">
        <x:v>248</x:v>
      </x:c>
      <x:c r="O50" s="42" t="s">
        <x:v>249</x:v>
      </x:c>
      <x:c r="P50" s="42" t="s">
        <x:v>250</x:v>
      </x:c>
      <x:c r="Q50" s="45" t="s">
        <x:v>251</x:v>
      </x:c>
      <x:c r="R50" s="44" t="s">
        <x:v>248</x:v>
      </x:c>
      <x:c r="S50" s="42" t="s">
        <x:v>249</x:v>
      </x:c>
      <x:c r="T50" s="42" t="s">
        <x:v>250</x:v>
      </x:c>
      <x:c r="U50" s="45" t="s">
        <x:v>251</x:v>
      </x:c>
    </x:row>
    <x:row r="51" spans="2:21" ht="21" customHeight="1">
      <x:c r="B51" s="46" t="inlineStr">
        <x:is>
          <x:t>Chocolat</x:t>
        </x:is>
      </x:c>
      <x:c r="C51" s="84"/>
      <x:c r="D51" s="84"/>
      <x:c r="E51" s="47" t="inlineStr">
        <x:is>
          <x:t>-</x:t>
        </x:is>
      </x:c>
      <x:c r="F51" s="46" t="inlineStr">
        <x:is>
          <x:t>Chocolat</x:t>
        </x:is>
      </x:c>
      <x:c r="G51" s="84"/>
      <x:c r="H51" s="84"/>
      <x:c r="I51" s="47" t="inlineStr">
        <x:is>
          <x:t>-</x:t>
        </x:is>
      </x:c>
      <x:c r="J51" s="46" t="inlineStr">
        <x:is>
          <x:t>Chocolat</x:t>
        </x:is>
      </x:c>
      <x:c r="K51" s="84"/>
      <x:c r="L51" s="84"/>
      <x:c r="M51" s="47" t="inlineStr">
        <x:is>
          <x:t>-</x:t>
        </x:is>
      </x:c>
      <x:c r="N51" s="46" t="inlineStr">
        <x:is>
          <x:t>Chocolat</x:t>
        </x:is>
      </x:c>
      <x:c r="O51" s="84"/>
      <x:c r="P51" s="84"/>
      <x:c r="Q51" s="47" t="inlineStr">
        <x:is>
          <x:t>-</x:t>
        </x:is>
      </x:c>
      <x:c r="R51" s="46" t="inlineStr">
        <x:is>
          <x:t>Chocolat</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252</x:v>
      </x:c>
      <x:c r="C61" s="43">
        <x:v>0</x:v>
      </x:c>
      <x:c r="D61" s="43">
        <x:v>0</x:v>
      </x:c>
      <x:c r="E61" s="50" t="inlineStr">
        <x:is>
          <x:t>-</x:t>
        </x:is>
      </x:c>
      <x:c r="F61" s="49" t="s">
        <x:v>252</x:v>
      </x:c>
      <x:c r="G61" s="43">
        <x:v>0</x:v>
      </x:c>
      <x:c r="H61" s="43">
        <x:v>0</x:v>
      </x:c>
      <x:c r="I61" s="50" t="inlineStr">
        <x:is>
          <x:t>-</x:t>
        </x:is>
      </x:c>
      <x:c r="J61" s="49" t="s">
        <x:v>252</x:v>
      </x:c>
      <x:c r="K61" s="43">
        <x:v>0</x:v>
      </x:c>
      <x:c r="L61" s="43">
        <x:v>0</x:v>
      </x:c>
      <x:c r="M61" s="50" t="inlineStr">
        <x:is>
          <x:t>-</x:t>
        </x:is>
      </x:c>
      <x:c r="N61" s="49" t="s">
        <x:v>252</x:v>
      </x:c>
      <x:c r="O61" s="43">
        <x:v>0</x:v>
      </x:c>
      <x:c r="P61" s="43">
        <x:v>0</x:v>
      </x:c>
      <x:c r="Q61" s="50" t="inlineStr">
        <x:is>
          <x:t>-</x:t>
        </x:is>
      </x:c>
      <x:c r="R61" s="49" t="s">
        <x:v>252</x:v>
      </x:c>
      <x:c r="S61" s="43">
        <x:v>0</x:v>
      </x:c>
      <x:c r="T61" s="43">
        <x:v>0</x:v>
      </x:c>
      <x:c r="U61" s="50" t="inlineStr">
        <x:is>
          <x:t>-</x:t>
        </x:is>
      </x:c>
    </x:row>
    <x:row r="62" spans="2:21" ht="21" customHeight="1">
      <x:c r="B62" s="44" t="s">
        <x:v>246</x:v>
      </x:c>
      <x:c r="C62" s="186"/>
      <x:c r="D62" s="187"/>
      <x:c r="E62" s="188"/>
      <x:c r="F62" s="44" t="s">
        <x:v>246</x:v>
      </x:c>
      <x:c r="G62" s="186"/>
      <x:c r="H62" s="187"/>
      <x:c r="I62" s="188"/>
      <x:c r="J62" s="44" t="s">
        <x:v>246</x:v>
      </x:c>
      <x:c r="K62" s="186"/>
      <x:c r="L62" s="187"/>
      <x:c r="M62" s="188"/>
      <x:c r="N62" s="44" t="s">
        <x:v>246</x:v>
      </x:c>
      <x:c r="O62" s="186"/>
      <x:c r="P62" s="187"/>
      <x:c r="Q62" s="188"/>
      <x:c r="R62" s="44" t="s">
        <x:v>246</x:v>
      </x:c>
      <x:c r="S62" s="186"/>
      <x:c r="T62" s="187"/>
      <x:c r="U62" s="188"/>
    </x:row>
    <x:row r="63" spans="2:21" ht="21" customHeight="1">
      <x:c r="B63" s="44" t="s">
        <x:v>248</x:v>
      </x:c>
      <x:c r="C63" s="42" t="s">
        <x:v>249</x:v>
      </x:c>
      <x:c r="D63" s="42" t="s">
        <x:v>250</x:v>
      </x:c>
      <x:c r="E63" s="45" t="s">
        <x:v>251</x:v>
      </x:c>
      <x:c r="F63" s="44" t="s">
        <x:v>248</x:v>
      </x:c>
      <x:c r="G63" s="42" t="s">
        <x:v>249</x:v>
      </x:c>
      <x:c r="H63" s="42" t="s">
        <x:v>250</x:v>
      </x:c>
      <x:c r="I63" s="45" t="s">
        <x:v>251</x:v>
      </x:c>
      <x:c r="J63" s="44" t="s">
        <x:v>248</x:v>
      </x:c>
      <x:c r="K63" s="42" t="s">
        <x:v>249</x:v>
      </x:c>
      <x:c r="L63" s="42" t="s">
        <x:v>250</x:v>
      </x:c>
      <x:c r="M63" s="45" t="s">
        <x:v>251</x:v>
      </x:c>
      <x:c r="N63" s="44" t="s">
        <x:v>248</x:v>
      </x:c>
      <x:c r="O63" s="42" t="s">
        <x:v>249</x:v>
      </x:c>
      <x:c r="P63" s="42" t="s">
        <x:v>250</x:v>
      </x:c>
      <x:c r="Q63" s="45" t="s">
        <x:v>251</x:v>
      </x:c>
      <x:c r="R63" s="44" t="s">
        <x:v>248</x:v>
      </x:c>
      <x:c r="S63" s="42" t="s">
        <x:v>249</x:v>
      </x:c>
      <x:c r="T63" s="42" t="s">
        <x:v>250</x:v>
      </x:c>
      <x:c r="U63" s="45" t="s">
        <x:v>251</x:v>
      </x:c>
    </x:row>
    <x:row r="64" spans="2:21" ht="21" customHeight="1">
      <x:c r="B64" s="46" t="inlineStr">
        <x:is>
          <x:t>Chocolat</x:t>
        </x:is>
      </x:c>
      <x:c r="C64" s="84"/>
      <x:c r="D64" s="84"/>
      <x:c r="E64" s="47" t="inlineStr">
        <x:is>
          <x:t>-</x:t>
        </x:is>
      </x:c>
      <x:c r="F64" s="46" t="inlineStr">
        <x:is>
          <x:t>Chocolat</x:t>
        </x:is>
      </x:c>
      <x:c r="G64" s="84"/>
      <x:c r="H64" s="84"/>
      <x:c r="I64" s="47" t="inlineStr">
        <x:is>
          <x:t>-</x:t>
        </x:is>
      </x:c>
      <x:c r="J64" s="46" t="inlineStr">
        <x:is>
          <x:t>Chocolat</x:t>
        </x:is>
      </x:c>
      <x:c r="K64" s="84"/>
      <x:c r="L64" s="84"/>
      <x:c r="M64" s="47" t="inlineStr">
        <x:is>
          <x:t>-</x:t>
        </x:is>
      </x:c>
      <x:c r="N64" s="46" t="inlineStr">
        <x:is>
          <x:t>Chocolat</x:t>
        </x:is>
      </x:c>
      <x:c r="O64" s="84"/>
      <x:c r="P64" s="84"/>
      <x:c r="Q64" s="47" t="inlineStr">
        <x:is>
          <x:t>-</x:t>
        </x:is>
      </x:c>
      <x:c r="R64" s="46" t="inlineStr">
        <x:is>
          <x:t>Chocolat</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252</x:v>
      </x:c>
      <x:c r="C74" s="43">
        <x:v>0</x:v>
      </x:c>
      <x:c r="D74" s="43">
        <x:v>0</x:v>
      </x:c>
      <x:c r="E74" s="50" t="inlineStr">
        <x:is>
          <x:t>-</x:t>
        </x:is>
      </x:c>
      <x:c r="F74" s="49" t="s">
        <x:v>252</x:v>
      </x:c>
      <x:c r="G74" s="43">
        <x:v>0</x:v>
      </x:c>
      <x:c r="H74" s="43">
        <x:v>0</x:v>
      </x:c>
      <x:c r="I74" s="50" t="inlineStr">
        <x:is>
          <x:t>-</x:t>
        </x:is>
      </x:c>
      <x:c r="J74" s="49" t="s">
        <x:v>252</x:v>
      </x:c>
      <x:c r="K74" s="43">
        <x:v>0</x:v>
      </x:c>
      <x:c r="L74" s="43">
        <x:v>0</x:v>
      </x:c>
      <x:c r="M74" s="50" t="inlineStr">
        <x:is>
          <x:t>-</x:t>
        </x:is>
      </x:c>
      <x:c r="N74" s="49" t="s">
        <x:v>252</x:v>
      </x:c>
      <x:c r="O74" s="43">
        <x:v>0</x:v>
      </x:c>
      <x:c r="P74" s="43">
        <x:v>0</x:v>
      </x:c>
      <x:c r="Q74" s="50" t="inlineStr">
        <x:is>
          <x:t>-</x:t>
        </x:is>
      </x:c>
      <x:c r="R74" s="49" t="s">
        <x:v>252</x:v>
      </x:c>
      <x:c r="S74" s="43">
        <x:v>0</x:v>
      </x:c>
      <x:c r="T74" s="43">
        <x:v>0</x:v>
      </x:c>
      <x:c r="U74" s="50" t="inlineStr">
        <x:is>
          <x:t>-</x:t>
        </x:is>
      </x:c>
    </x:row>
    <x:row r="75" spans="2:21" ht="21" customHeight="1">
      <x:c r="B75" s="44" t="s">
        <x:v>245</x:v>
      </x:c>
      <x:c r="C75" s="186"/>
      <x:c r="D75" s="187"/>
      <x:c r="E75" s="188"/>
      <x:c r="F75" s="44" t="s">
        <x:v>245</x:v>
      </x:c>
      <x:c r="G75" s="186"/>
      <x:c r="H75" s="187"/>
      <x:c r="I75" s="188"/>
      <x:c r="J75" s="44" t="s">
        <x:v>245</x:v>
      </x:c>
      <x:c r="K75" s="186"/>
      <x:c r="L75" s="187"/>
      <x:c r="M75" s="188"/>
      <x:c r="N75" s="44" t="s">
        <x:v>245</x:v>
      </x:c>
      <x:c r="O75" s="186"/>
      <x:c r="P75" s="187"/>
      <x:c r="Q75" s="188"/>
      <x:c r="R75" s="44" t="s">
        <x:v>245</x:v>
      </x:c>
      <x:c r="S75" s="186"/>
      <x:c r="T75" s="187"/>
      <x:c r="U75" s="188"/>
    </x:row>
    <x:row r="76" spans="2:21" ht="21" customHeight="1">
      <x:c r="B76" s="44" t="s">
        <x:v>248</x:v>
      </x:c>
      <x:c r="C76" s="42" t="s">
        <x:v>249</x:v>
      </x:c>
      <x:c r="D76" s="42" t="s">
        <x:v>250</x:v>
      </x:c>
      <x:c r="E76" s="45" t="s">
        <x:v>251</x:v>
      </x:c>
      <x:c r="F76" s="44" t="s">
        <x:v>248</x:v>
      </x:c>
      <x:c r="G76" s="42" t="s">
        <x:v>249</x:v>
      </x:c>
      <x:c r="H76" s="42" t="s">
        <x:v>250</x:v>
      </x:c>
      <x:c r="I76" s="45" t="s">
        <x:v>251</x:v>
      </x:c>
      <x:c r="J76" s="44" t="s">
        <x:v>248</x:v>
      </x:c>
      <x:c r="K76" s="42" t="s">
        <x:v>249</x:v>
      </x:c>
      <x:c r="L76" s="42" t="s">
        <x:v>250</x:v>
      </x:c>
      <x:c r="M76" s="45" t="s">
        <x:v>251</x:v>
      </x:c>
      <x:c r="N76" s="44" t="s">
        <x:v>248</x:v>
      </x:c>
      <x:c r="O76" s="42" t="s">
        <x:v>249</x:v>
      </x:c>
      <x:c r="P76" s="42" t="s">
        <x:v>250</x:v>
      </x:c>
      <x:c r="Q76" s="45" t="s">
        <x:v>251</x:v>
      </x:c>
      <x:c r="R76" s="44" t="s">
        <x:v>248</x:v>
      </x:c>
      <x:c r="S76" s="42" t="s">
        <x:v>249</x:v>
      </x:c>
      <x:c r="T76" s="42" t="s">
        <x:v>250</x:v>
      </x:c>
      <x:c r="U76" s="45" t="s">
        <x:v>251</x:v>
      </x:c>
    </x:row>
    <x:row r="77" spans="2:21" ht="21" customHeight="1">
      <x:c r="B77" s="46" t="inlineStr">
        <x:is>
          <x:t>Chocolat</x:t>
        </x:is>
      </x:c>
      <x:c r="C77" s="84"/>
      <x:c r="D77" s="84"/>
      <x:c r="E77" s="47" t="inlineStr">
        <x:is>
          <x:t>-</x:t>
        </x:is>
      </x:c>
      <x:c r="F77" s="46" t="inlineStr">
        <x:is>
          <x:t>Chocolat</x:t>
        </x:is>
      </x:c>
      <x:c r="G77" s="84"/>
      <x:c r="H77" s="84"/>
      <x:c r="I77" s="47" t="inlineStr">
        <x:is>
          <x:t>-</x:t>
        </x:is>
      </x:c>
      <x:c r="J77" s="46" t="inlineStr">
        <x:is>
          <x:t>Chocolat</x:t>
        </x:is>
      </x:c>
      <x:c r="K77" s="84"/>
      <x:c r="L77" s="84"/>
      <x:c r="M77" s="47" t="inlineStr">
        <x:is>
          <x:t>-</x:t>
        </x:is>
      </x:c>
      <x:c r="N77" s="46" t="inlineStr">
        <x:is>
          <x:t>Chocolat</x:t>
        </x:is>
      </x:c>
      <x:c r="O77" s="84"/>
      <x:c r="P77" s="84"/>
      <x:c r="Q77" s="47" t="inlineStr">
        <x:is>
          <x:t>-</x:t>
        </x:is>
      </x:c>
      <x:c r="R77" s="46" t="inlineStr">
        <x:is>
          <x:t>Chocolat</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252</x:v>
      </x:c>
      <x:c r="C87" s="43">
        <x:v>0</x:v>
      </x:c>
      <x:c r="D87" s="43">
        <x:v>0</x:v>
      </x:c>
      <x:c r="E87" s="50" t="inlineStr">
        <x:is>
          <x:t>-</x:t>
        </x:is>
      </x:c>
      <x:c r="F87" s="49" t="s">
        <x:v>252</x:v>
      </x:c>
      <x:c r="G87" s="43">
        <x:v>0</x:v>
      </x:c>
      <x:c r="H87" s="43">
        <x:v>0</x:v>
      </x:c>
      <x:c r="I87" s="50" t="inlineStr">
        <x:is>
          <x:t>-</x:t>
        </x:is>
      </x:c>
      <x:c r="J87" s="49" t="s">
        <x:v>252</x:v>
      </x:c>
      <x:c r="K87" s="43">
        <x:v>0</x:v>
      </x:c>
      <x:c r="L87" s="43">
        <x:v>0</x:v>
      </x:c>
      <x:c r="M87" s="50" t="inlineStr">
        <x:is>
          <x:t>-</x:t>
        </x:is>
      </x:c>
      <x:c r="N87" s="49" t="s">
        <x:v>252</x:v>
      </x:c>
      <x:c r="O87" s="43">
        <x:v>0</x:v>
      </x:c>
      <x:c r="P87" s="43">
        <x:v>0</x:v>
      </x:c>
      <x:c r="Q87" s="50" t="inlineStr">
        <x:is>
          <x:t>-</x:t>
        </x:is>
      </x:c>
      <x:c r="R87" s="49" t="s">
        <x:v>252</x:v>
      </x:c>
      <x:c r="S87" s="43">
        <x:v>0</x:v>
      </x:c>
      <x:c r="T87" s="43">
        <x:v>0</x:v>
      </x:c>
      <x:c r="U87" s="50" t="inlineStr">
        <x:is>
          <x:t>-</x:t>
        </x:is>
      </x:c>
    </x:row>
    <x:row r="88" spans="2:21" ht="21" customHeight="1">
      <x:c r="B88" s="44" t="s">
        <x:v>244</x:v>
      </x:c>
      <x:c r="C88" s="186"/>
      <x:c r="D88" s="187"/>
      <x:c r="E88" s="188"/>
      <x:c r="F88" s="44" t="s">
        <x:v>244</x:v>
      </x:c>
      <x:c r="G88" s="186"/>
      <x:c r="H88" s="187"/>
      <x:c r="I88" s="188"/>
      <x:c r="J88" s="44" t="s">
        <x:v>244</x:v>
      </x:c>
      <x:c r="K88" s="186"/>
      <x:c r="L88" s="187"/>
      <x:c r="M88" s="188"/>
      <x:c r="N88" s="44" t="s">
        <x:v>244</x:v>
      </x:c>
      <x:c r="O88" s="186"/>
      <x:c r="P88" s="187"/>
      <x:c r="Q88" s="188"/>
      <x:c r="R88" s="44" t="s">
        <x:v>244</x:v>
      </x:c>
      <x:c r="S88" s="186"/>
      <x:c r="T88" s="187"/>
      <x:c r="U88" s="188"/>
    </x:row>
    <x:row r="89" spans="2:21" ht="21" customHeight="1">
      <x:c r="B89" s="44" t="s">
        <x:v>248</x:v>
      </x:c>
      <x:c r="C89" s="42" t="s">
        <x:v>249</x:v>
      </x:c>
      <x:c r="D89" s="42" t="s">
        <x:v>250</x:v>
      </x:c>
      <x:c r="E89" s="45" t="s">
        <x:v>251</x:v>
      </x:c>
      <x:c r="F89" s="44" t="s">
        <x:v>248</x:v>
      </x:c>
      <x:c r="G89" s="42" t="s">
        <x:v>249</x:v>
      </x:c>
      <x:c r="H89" s="42" t="s">
        <x:v>250</x:v>
      </x:c>
      <x:c r="I89" s="45" t="s">
        <x:v>251</x:v>
      </x:c>
      <x:c r="J89" s="44" t="s">
        <x:v>248</x:v>
      </x:c>
      <x:c r="K89" s="42" t="s">
        <x:v>249</x:v>
      </x:c>
      <x:c r="L89" s="42" t="s">
        <x:v>250</x:v>
      </x:c>
      <x:c r="M89" s="45" t="s">
        <x:v>251</x:v>
      </x:c>
      <x:c r="N89" s="44" t="s">
        <x:v>248</x:v>
      </x:c>
      <x:c r="O89" s="42" t="s">
        <x:v>249</x:v>
      </x:c>
      <x:c r="P89" s="42" t="s">
        <x:v>250</x:v>
      </x:c>
      <x:c r="Q89" s="45" t="s">
        <x:v>251</x:v>
      </x:c>
      <x:c r="R89" s="44" t="s">
        <x:v>248</x:v>
      </x:c>
      <x:c r="S89" s="42" t="s">
        <x:v>249</x:v>
      </x:c>
      <x:c r="T89" s="42" t="s">
        <x:v>250</x:v>
      </x:c>
      <x:c r="U89" s="45" t="s">
        <x:v>251</x:v>
      </x:c>
    </x:row>
    <x:row r="90" spans="2:21" ht="21" customHeight="1">
      <x:c r="B90" s="46" t="inlineStr">
        <x:is>
          <x:t>Chocolat</x:t>
        </x:is>
      </x:c>
      <x:c r="C90" s="84"/>
      <x:c r="D90" s="84"/>
      <x:c r="E90" s="47" t="inlineStr">
        <x:is>
          <x:t>-</x:t>
        </x:is>
      </x:c>
      <x:c r="F90" s="46" t="inlineStr">
        <x:is>
          <x:t>Chocolat</x:t>
        </x:is>
      </x:c>
      <x:c r="G90" s="84"/>
      <x:c r="H90" s="84"/>
      <x:c r="I90" s="47" t="inlineStr">
        <x:is>
          <x:t>-</x:t>
        </x:is>
      </x:c>
      <x:c r="J90" s="46" t="inlineStr">
        <x:is>
          <x:t>Chocolat</x:t>
        </x:is>
      </x:c>
      <x:c r="K90" s="84"/>
      <x:c r="L90" s="84"/>
      <x:c r="M90" s="47" t="inlineStr">
        <x:is>
          <x:t>-</x:t>
        </x:is>
      </x:c>
      <x:c r="N90" s="46" t="inlineStr">
        <x:is>
          <x:t>Chocolat</x:t>
        </x:is>
      </x:c>
      <x:c r="O90" s="84"/>
      <x:c r="P90" s="84"/>
      <x:c r="Q90" s="47" t="inlineStr">
        <x:is>
          <x:t>-</x:t>
        </x:is>
      </x:c>
      <x:c r="R90" s="46" t="inlineStr">
        <x:is>
          <x:t>Chocolat</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252</x:v>
      </x:c>
      <x:c r="C100" s="43">
        <x:v>0</x:v>
      </x:c>
      <x:c r="D100" s="43">
        <x:v>0</x:v>
      </x:c>
      <x:c r="E100" s="50" t="inlineStr">
        <x:is>
          <x:t>-</x:t>
        </x:is>
      </x:c>
      <x:c r="F100" s="49" t="s">
        <x:v>252</x:v>
      </x:c>
      <x:c r="G100" s="43">
        <x:v>0</x:v>
      </x:c>
      <x:c r="H100" s="43">
        <x:v>0</x:v>
      </x:c>
      <x:c r="I100" s="50" t="inlineStr">
        <x:is>
          <x:t>-</x:t>
        </x:is>
      </x:c>
      <x:c r="J100" s="49" t="s">
        <x:v>252</x:v>
      </x:c>
      <x:c r="K100" s="43">
        <x:v>0</x:v>
      </x:c>
      <x:c r="L100" s="43">
        <x:v>0</x:v>
      </x:c>
      <x:c r="M100" s="50" t="inlineStr">
        <x:is>
          <x:t>-</x:t>
        </x:is>
      </x:c>
      <x:c r="N100" s="49" t="s">
        <x:v>252</x:v>
      </x:c>
      <x:c r="O100" s="43">
        <x:v>0</x:v>
      </x:c>
      <x:c r="P100" s="43">
        <x:v>0</x:v>
      </x:c>
      <x:c r="Q100" s="50" t="inlineStr">
        <x:is>
          <x:t>-</x:t>
        </x:is>
      </x:c>
      <x:c r="R100" s="49" t="s">
        <x:v>252</x:v>
      </x:c>
      <x:c r="S100" s="43">
        <x:v>0</x:v>
      </x:c>
      <x:c r="T100" s="43">
        <x:v>0</x:v>
      </x:c>
      <x:c r="U100" s="50" t="inlineStr">
        <x:is>
          <x:t>-</x:t>
        </x:is>
      </x:c>
    </x:row>
    <x:row r="101" spans="2:21" ht="21" customHeight="1">
      <x:c r="B101" s="44" t="s">
        <x:v>243</x:v>
      </x:c>
      <x:c r="C101" s="186"/>
      <x:c r="D101" s="187"/>
      <x:c r="E101" s="188"/>
      <x:c r="F101" s="44" t="s">
        <x:v>243</x:v>
      </x:c>
      <x:c r="G101" s="186"/>
      <x:c r="H101" s="187"/>
      <x:c r="I101" s="188"/>
      <x:c r="J101" s="44" t="s">
        <x:v>243</x:v>
      </x:c>
      <x:c r="K101" s="186"/>
      <x:c r="L101" s="187"/>
      <x:c r="M101" s="188"/>
      <x:c r="N101" s="44" t="s">
        <x:v>243</x:v>
      </x:c>
      <x:c r="O101" s="186"/>
      <x:c r="P101" s="187"/>
      <x:c r="Q101" s="188"/>
      <x:c r="R101" s="44" t="s">
        <x:v>243</x:v>
      </x:c>
      <x:c r="S101" s="186"/>
      <x:c r="T101" s="187"/>
      <x:c r="U101" s="188"/>
    </x:row>
    <x:row r="102" spans="2:21" ht="21" customHeight="1">
      <x:c r="B102" s="44" t="s">
        <x:v>248</x:v>
      </x:c>
      <x:c r="C102" s="42" t="s">
        <x:v>249</x:v>
      </x:c>
      <x:c r="D102" s="42" t="s">
        <x:v>250</x:v>
      </x:c>
      <x:c r="E102" s="45" t="s">
        <x:v>251</x:v>
      </x:c>
      <x:c r="F102" s="44" t="s">
        <x:v>248</x:v>
      </x:c>
      <x:c r="G102" s="42" t="s">
        <x:v>249</x:v>
      </x:c>
      <x:c r="H102" s="42" t="s">
        <x:v>250</x:v>
      </x:c>
      <x:c r="I102" s="45" t="s">
        <x:v>251</x:v>
      </x:c>
      <x:c r="J102" s="44" t="s">
        <x:v>248</x:v>
      </x:c>
      <x:c r="K102" s="42" t="s">
        <x:v>249</x:v>
      </x:c>
      <x:c r="L102" s="42" t="s">
        <x:v>250</x:v>
      </x:c>
      <x:c r="M102" s="45" t="s">
        <x:v>251</x:v>
      </x:c>
      <x:c r="N102" s="44" t="s">
        <x:v>248</x:v>
      </x:c>
      <x:c r="O102" s="42" t="s">
        <x:v>249</x:v>
      </x:c>
      <x:c r="P102" s="42" t="s">
        <x:v>250</x:v>
      </x:c>
      <x:c r="Q102" s="45" t="s">
        <x:v>251</x:v>
      </x:c>
      <x:c r="R102" s="44" t="s">
        <x:v>248</x:v>
      </x:c>
      <x:c r="S102" s="42" t="s">
        <x:v>249</x:v>
      </x:c>
      <x:c r="T102" s="42" t="s">
        <x:v>250</x:v>
      </x:c>
      <x:c r="U102" s="45" t="s">
        <x:v>251</x:v>
      </x:c>
    </x:row>
    <x:row r="103" spans="2:21" ht="21" customHeight="1">
      <x:c r="B103" s="46" t="inlineStr">
        <x:is>
          <x:t>Chocolat</x:t>
        </x:is>
      </x:c>
      <x:c r="C103" s="84"/>
      <x:c r="D103" s="84"/>
      <x:c r="E103" s="47" t="inlineStr">
        <x:is>
          <x:t>-</x:t>
        </x:is>
      </x:c>
      <x:c r="F103" s="46" t="inlineStr">
        <x:is>
          <x:t>Chocolat</x:t>
        </x:is>
      </x:c>
      <x:c r="G103" s="84"/>
      <x:c r="H103" s="84"/>
      <x:c r="I103" s="47" t="inlineStr">
        <x:is>
          <x:t>-</x:t>
        </x:is>
      </x:c>
      <x:c r="J103" s="46" t="inlineStr">
        <x:is>
          <x:t>Chocolat</x:t>
        </x:is>
      </x:c>
      <x:c r="K103" s="84"/>
      <x:c r="L103" s="84"/>
      <x:c r="M103" s="47" t="inlineStr">
        <x:is>
          <x:t>-</x:t>
        </x:is>
      </x:c>
      <x:c r="N103" s="46" t="inlineStr">
        <x:is>
          <x:t>Chocolat</x:t>
        </x:is>
      </x:c>
      <x:c r="O103" s="84"/>
      <x:c r="P103" s="84"/>
      <x:c r="Q103" s="47" t="inlineStr">
        <x:is>
          <x:t>-</x:t>
        </x:is>
      </x:c>
      <x:c r="R103" s="46" t="inlineStr">
        <x:is>
          <x:t>Chocolat</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252</x:v>
      </x:c>
      <x:c r="C113" s="43">
        <x:v>0</x:v>
      </x:c>
      <x:c r="D113" s="43">
        <x:v>0</x:v>
      </x:c>
      <x:c r="E113" s="50" t="inlineStr">
        <x:is>
          <x:t>-</x:t>
        </x:is>
      </x:c>
      <x:c r="F113" s="49" t="s">
        <x:v>252</x:v>
      </x:c>
      <x:c r="G113" s="43">
        <x:v>0</x:v>
      </x:c>
      <x:c r="H113" s="43">
        <x:v>0</x:v>
      </x:c>
      <x:c r="I113" s="50" t="inlineStr">
        <x:is>
          <x:t>-</x:t>
        </x:is>
      </x:c>
      <x:c r="J113" s="49" t="s">
        <x:v>252</x:v>
      </x:c>
      <x:c r="K113" s="43">
        <x:v>0</x:v>
      </x:c>
      <x:c r="L113" s="43">
        <x:v>0</x:v>
      </x:c>
      <x:c r="M113" s="50" t="inlineStr">
        <x:is>
          <x:t>-</x:t>
        </x:is>
      </x:c>
      <x:c r="N113" s="49" t="s">
        <x:v>252</x:v>
      </x:c>
      <x:c r="O113" s="43">
        <x:v>0</x:v>
      </x:c>
      <x:c r="P113" s="43">
        <x:v>0</x:v>
      </x:c>
      <x:c r="Q113" s="50" t="inlineStr">
        <x:is>
          <x:t>-</x:t>
        </x:is>
      </x:c>
      <x:c r="R113" s="49" t="s">
        <x:v>252</x:v>
      </x:c>
      <x:c r="S113" s="43">
        <x:v>0</x:v>
      </x:c>
      <x:c r="T113" s="43">
        <x:v>0</x:v>
      </x:c>
      <x:c r="U113" s="50" t="inlineStr">
        <x:is>
          <x:t>-</x:t>
        </x:is>
      </x:c>
    </x:row>
    <x:row r="114" spans="2:21" ht="21" customHeight="1">
      <x:c r="B114" s="44" t="s">
        <x:v>242</x:v>
      </x:c>
      <x:c r="C114" s="186"/>
      <x:c r="D114" s="187"/>
      <x:c r="E114" s="188"/>
      <x:c r="F114" s="44" t="s">
        <x:v>242</x:v>
      </x:c>
      <x:c r="G114" s="186"/>
      <x:c r="H114" s="187"/>
      <x:c r="I114" s="188"/>
      <x:c r="J114" s="44" t="s">
        <x:v>242</x:v>
      </x:c>
      <x:c r="K114" s="186"/>
      <x:c r="L114" s="187"/>
      <x:c r="M114" s="188"/>
      <x:c r="N114" s="44" t="s">
        <x:v>242</x:v>
      </x:c>
      <x:c r="O114" s="186"/>
      <x:c r="P114" s="187"/>
      <x:c r="Q114" s="188"/>
      <x:c r="R114" s="44" t="s">
        <x:v>242</x:v>
      </x:c>
      <x:c r="S114" s="186"/>
      <x:c r="T114" s="187"/>
      <x:c r="U114" s="188"/>
    </x:row>
    <x:row r="115" spans="2:21" ht="21" customHeight="1">
      <x:c r="B115" s="44" t="s">
        <x:v>248</x:v>
      </x:c>
      <x:c r="C115" s="42" t="s">
        <x:v>249</x:v>
      </x:c>
      <x:c r="D115" s="42" t="s">
        <x:v>250</x:v>
      </x:c>
      <x:c r="E115" s="45" t="s">
        <x:v>251</x:v>
      </x:c>
      <x:c r="F115" s="44" t="s">
        <x:v>248</x:v>
      </x:c>
      <x:c r="G115" s="42" t="s">
        <x:v>249</x:v>
      </x:c>
      <x:c r="H115" s="42" t="s">
        <x:v>250</x:v>
      </x:c>
      <x:c r="I115" s="45" t="s">
        <x:v>251</x:v>
      </x:c>
      <x:c r="J115" s="44" t="s">
        <x:v>248</x:v>
      </x:c>
      <x:c r="K115" s="42" t="s">
        <x:v>249</x:v>
      </x:c>
      <x:c r="L115" s="42" t="s">
        <x:v>250</x:v>
      </x:c>
      <x:c r="M115" s="45" t="s">
        <x:v>251</x:v>
      </x:c>
      <x:c r="N115" s="44" t="s">
        <x:v>248</x:v>
      </x:c>
      <x:c r="O115" s="42" t="s">
        <x:v>249</x:v>
      </x:c>
      <x:c r="P115" s="42" t="s">
        <x:v>250</x:v>
      </x:c>
      <x:c r="Q115" s="45" t="s">
        <x:v>251</x:v>
      </x:c>
      <x:c r="R115" s="44" t="s">
        <x:v>248</x:v>
      </x:c>
      <x:c r="S115" s="42" t="s">
        <x:v>249</x:v>
      </x:c>
      <x:c r="T115" s="42" t="s">
        <x:v>250</x:v>
      </x:c>
      <x:c r="U115" s="45" t="s">
        <x:v>251</x:v>
      </x:c>
    </x:row>
    <x:row r="116" spans="2:21" ht="21" customHeight="1">
      <x:c r="B116" s="46" t="inlineStr">
        <x:is>
          <x:t>Chocolat</x:t>
        </x:is>
      </x:c>
      <x:c r="C116" s="84"/>
      <x:c r="D116" s="84"/>
      <x:c r="E116" s="47" t="inlineStr">
        <x:is>
          <x:t>-</x:t>
        </x:is>
      </x:c>
      <x:c r="F116" s="46" t="inlineStr">
        <x:is>
          <x:t>Chocolat</x:t>
        </x:is>
      </x:c>
      <x:c r="G116" s="84"/>
      <x:c r="H116" s="84"/>
      <x:c r="I116" s="47" t="inlineStr">
        <x:is>
          <x:t>-</x:t>
        </x:is>
      </x:c>
      <x:c r="J116" s="46" t="inlineStr">
        <x:is>
          <x:t>Chocolat</x:t>
        </x:is>
      </x:c>
      <x:c r="K116" s="84"/>
      <x:c r="L116" s="84"/>
      <x:c r="M116" s="47" t="inlineStr">
        <x:is>
          <x:t>-</x:t>
        </x:is>
      </x:c>
      <x:c r="N116" s="46" t="inlineStr">
        <x:is>
          <x:t>Chocolat</x:t>
        </x:is>
      </x:c>
      <x:c r="O116" s="84"/>
      <x:c r="P116" s="84"/>
      <x:c r="Q116" s="47" t="inlineStr">
        <x:is>
          <x:t>-</x:t>
        </x:is>
      </x:c>
      <x:c r="R116" s="46" t="inlineStr">
        <x:is>
          <x:t>Chocolat</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252</x:v>
      </x:c>
      <x:c r="C126" s="43">
        <x:v>0</x:v>
      </x:c>
      <x:c r="D126" s="43">
        <x:v>0</x:v>
      </x:c>
      <x:c r="E126" s="50" t="inlineStr">
        <x:is>
          <x:t>-</x:t>
        </x:is>
      </x:c>
      <x:c r="F126" s="49" t="s">
        <x:v>252</x:v>
      </x:c>
      <x:c r="G126" s="43">
        <x:v>0</x:v>
      </x:c>
      <x:c r="H126" s="43">
        <x:v>0</x:v>
      </x:c>
      <x:c r="I126" s="50" t="inlineStr">
        <x:is>
          <x:t>-</x:t>
        </x:is>
      </x:c>
      <x:c r="J126" s="49" t="s">
        <x:v>252</x:v>
      </x:c>
      <x:c r="K126" s="43">
        <x:v>0</x:v>
      </x:c>
      <x:c r="L126" s="43">
        <x:v>0</x:v>
      </x:c>
      <x:c r="M126" s="50" t="inlineStr">
        <x:is>
          <x:t>-</x:t>
        </x:is>
      </x:c>
      <x:c r="N126" s="49" t="s">
        <x:v>252</x:v>
      </x:c>
      <x:c r="O126" s="43">
        <x:v>0</x:v>
      </x:c>
      <x:c r="P126" s="43">
        <x:v>0</x:v>
      </x:c>
      <x:c r="Q126" s="50" t="inlineStr">
        <x:is>
          <x:t>-</x:t>
        </x:is>
      </x:c>
      <x:c r="R126" s="49" t="s">
        <x:v>252</x:v>
      </x:c>
      <x:c r="S126" s="43">
        <x:v>0</x:v>
      </x:c>
      <x:c r="T126" s="43">
        <x:v>0</x:v>
      </x:c>
      <x:c r="U126" s="50" t="inlineStr">
        <x:is>
          <x:t>-</x:t>
        </x:is>
      </x:c>
    </x:row>
    <x:row r="127" spans="2:21" ht="21" customHeight="1">
      <x:c r="B127" s="44" t="s">
        <x:v>241</x:v>
      </x:c>
      <x:c r="C127" s="186"/>
      <x:c r="D127" s="187"/>
      <x:c r="E127" s="188"/>
      <x:c r="F127" s="44" t="s">
        <x:v>241</x:v>
      </x:c>
      <x:c r="G127" s="186"/>
      <x:c r="H127" s="187"/>
      <x:c r="I127" s="188"/>
      <x:c r="J127" s="44" t="s">
        <x:v>241</x:v>
      </x:c>
      <x:c r="K127" s="186"/>
      <x:c r="L127" s="187"/>
      <x:c r="M127" s="188"/>
      <x:c r="N127" s="44" t="s">
        <x:v>241</x:v>
      </x:c>
      <x:c r="O127" s="186"/>
      <x:c r="P127" s="187"/>
      <x:c r="Q127" s="188"/>
      <x:c r="R127" s="44" t="s">
        <x:v>241</x:v>
      </x:c>
      <x:c r="S127" s="186"/>
      <x:c r="T127" s="187"/>
      <x:c r="U127" s="188"/>
    </x:row>
    <x:row r="128" spans="2:21" ht="21" customHeight="1">
      <x:c r="B128" s="44" t="s">
        <x:v>248</x:v>
      </x:c>
      <x:c r="C128" s="42" t="s">
        <x:v>249</x:v>
      </x:c>
      <x:c r="D128" s="42" t="s">
        <x:v>250</x:v>
      </x:c>
      <x:c r="E128" s="45" t="s">
        <x:v>251</x:v>
      </x:c>
      <x:c r="F128" s="44" t="s">
        <x:v>248</x:v>
      </x:c>
      <x:c r="G128" s="42" t="s">
        <x:v>249</x:v>
      </x:c>
      <x:c r="H128" s="42" t="s">
        <x:v>250</x:v>
      </x:c>
      <x:c r="I128" s="45" t="s">
        <x:v>251</x:v>
      </x:c>
      <x:c r="J128" s="44" t="s">
        <x:v>248</x:v>
      </x:c>
      <x:c r="K128" s="42" t="s">
        <x:v>249</x:v>
      </x:c>
      <x:c r="L128" s="42" t="s">
        <x:v>250</x:v>
      </x:c>
      <x:c r="M128" s="45" t="s">
        <x:v>251</x:v>
      </x:c>
      <x:c r="N128" s="44" t="s">
        <x:v>248</x:v>
      </x:c>
      <x:c r="O128" s="42" t="s">
        <x:v>249</x:v>
      </x:c>
      <x:c r="P128" s="42" t="s">
        <x:v>250</x:v>
      </x:c>
      <x:c r="Q128" s="45" t="s">
        <x:v>251</x:v>
      </x:c>
      <x:c r="R128" s="44" t="s">
        <x:v>248</x:v>
      </x:c>
      <x:c r="S128" s="42" t="s">
        <x:v>249</x:v>
      </x:c>
      <x:c r="T128" s="42" t="s">
        <x:v>250</x:v>
      </x:c>
      <x:c r="U128" s="45" t="s">
        <x:v>251</x:v>
      </x:c>
    </x:row>
    <x:row r="129" spans="2:21" ht="21" customHeight="1">
      <x:c r="B129" s="46" t="inlineStr">
        <x:is>
          <x:t>Chocolat</x:t>
        </x:is>
      </x:c>
      <x:c r="C129" s="84"/>
      <x:c r="D129" s="84"/>
      <x:c r="E129" s="47" t="inlineStr">
        <x:is>
          <x:t>-</x:t>
        </x:is>
      </x:c>
      <x:c r="F129" s="46" t="inlineStr">
        <x:is>
          <x:t>Chocolat</x:t>
        </x:is>
      </x:c>
      <x:c r="G129" s="84"/>
      <x:c r="H129" s="84"/>
      <x:c r="I129" s="47" t="inlineStr">
        <x:is>
          <x:t>-</x:t>
        </x:is>
      </x:c>
      <x:c r="J129" s="46" t="inlineStr">
        <x:is>
          <x:t>Chocolat</x:t>
        </x:is>
      </x:c>
      <x:c r="K129" s="84"/>
      <x:c r="L129" s="84"/>
      <x:c r="M129" s="47" t="inlineStr">
        <x:is>
          <x:t>-</x:t>
        </x:is>
      </x:c>
      <x:c r="N129" s="46" t="inlineStr">
        <x:is>
          <x:t>Chocolat</x:t>
        </x:is>
      </x:c>
      <x:c r="O129" s="84"/>
      <x:c r="P129" s="84"/>
      <x:c r="Q129" s="47" t="inlineStr">
        <x:is>
          <x:t>-</x:t>
        </x:is>
      </x:c>
      <x:c r="R129" s="46" t="inlineStr">
        <x:is>
          <x:t>Chocolat</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252</x:v>
      </x:c>
      <x:c r="C139" s="43">
        <x:v>0</x:v>
      </x:c>
      <x:c r="D139" s="43">
        <x:v>0</x:v>
      </x:c>
      <x:c r="E139" s="50" t="inlineStr">
        <x:is>
          <x:t>-</x:t>
        </x:is>
      </x:c>
      <x:c r="F139" s="49" t="s">
        <x:v>252</x:v>
      </x:c>
      <x:c r="G139" s="43">
        <x:v>0</x:v>
      </x:c>
      <x:c r="H139" s="43">
        <x:v>0</x:v>
      </x:c>
      <x:c r="I139" s="50" t="inlineStr">
        <x:is>
          <x:t>-</x:t>
        </x:is>
      </x:c>
      <x:c r="J139" s="49" t="s">
        <x:v>252</x:v>
      </x:c>
      <x:c r="K139" s="43">
        <x:v>0</x:v>
      </x:c>
      <x:c r="L139" s="43">
        <x:v>0</x:v>
      </x:c>
      <x:c r="M139" s="50" t="inlineStr">
        <x:is>
          <x:t>-</x:t>
        </x:is>
      </x:c>
      <x:c r="N139" s="49" t="s">
        <x:v>252</x:v>
      </x:c>
      <x:c r="O139" s="43">
        <x:v>0</x:v>
      </x:c>
      <x:c r="P139" s="43">
        <x:v>0</x:v>
      </x:c>
      <x:c r="Q139" s="50" t="inlineStr">
        <x:is>
          <x:t>-</x:t>
        </x:is>
      </x:c>
      <x:c r="R139" s="49" t="s">
        <x:v>252</x:v>
      </x:c>
      <x:c r="S139" s="43">
        <x:v>0</x:v>
      </x:c>
      <x:c r="T139" s="43">
        <x:v>0</x:v>
      </x:c>
      <x:c r="U139" s="50" t="inlineStr">
        <x:is>
          <x:t>-</x:t>
        </x:is>
      </x:c>
    </x:row>
    <x:row r="140" spans="2:21" ht="21" customHeight="1">
      <x:c r="B140" s="44" t="s">
        <x:v>240</x:v>
      </x:c>
      <x:c r="C140" s="186"/>
      <x:c r="D140" s="187"/>
      <x:c r="E140" s="188"/>
      <x:c r="F140" s="44" t="s">
        <x:v>240</x:v>
      </x:c>
      <x:c r="G140" s="186"/>
      <x:c r="H140" s="187"/>
      <x:c r="I140" s="188"/>
      <x:c r="J140" s="44" t="s">
        <x:v>240</x:v>
      </x:c>
      <x:c r="K140" s="186"/>
      <x:c r="L140" s="187"/>
      <x:c r="M140" s="188"/>
      <x:c r="N140" s="44" t="s">
        <x:v>240</x:v>
      </x:c>
      <x:c r="O140" s="186"/>
      <x:c r="P140" s="187"/>
      <x:c r="Q140" s="188"/>
      <x:c r="R140" s="44" t="s">
        <x:v>240</x:v>
      </x:c>
      <x:c r="S140" s="186"/>
      <x:c r="T140" s="187"/>
      <x:c r="U140" s="188"/>
    </x:row>
    <x:row r="141" spans="2:21" ht="21" customHeight="1">
      <x:c r="B141" s="44" t="s">
        <x:v>248</x:v>
      </x:c>
      <x:c r="C141" s="42" t="s">
        <x:v>249</x:v>
      </x:c>
      <x:c r="D141" s="42" t="s">
        <x:v>250</x:v>
      </x:c>
      <x:c r="E141" s="45" t="s">
        <x:v>251</x:v>
      </x:c>
      <x:c r="F141" s="44" t="s">
        <x:v>248</x:v>
      </x:c>
      <x:c r="G141" s="42" t="s">
        <x:v>249</x:v>
      </x:c>
      <x:c r="H141" s="42" t="s">
        <x:v>250</x:v>
      </x:c>
      <x:c r="I141" s="45" t="s">
        <x:v>251</x:v>
      </x:c>
      <x:c r="J141" s="44" t="s">
        <x:v>248</x:v>
      </x:c>
      <x:c r="K141" s="42" t="s">
        <x:v>249</x:v>
      </x:c>
      <x:c r="L141" s="42" t="s">
        <x:v>250</x:v>
      </x:c>
      <x:c r="M141" s="45" t="s">
        <x:v>251</x:v>
      </x:c>
      <x:c r="N141" s="44" t="s">
        <x:v>248</x:v>
      </x:c>
      <x:c r="O141" s="42" t="s">
        <x:v>249</x:v>
      </x:c>
      <x:c r="P141" s="42" t="s">
        <x:v>250</x:v>
      </x:c>
      <x:c r="Q141" s="45" t="s">
        <x:v>251</x:v>
      </x:c>
      <x:c r="R141" s="44" t="s">
        <x:v>248</x:v>
      </x:c>
      <x:c r="S141" s="42" t="s">
        <x:v>249</x:v>
      </x:c>
      <x:c r="T141" s="42" t="s">
        <x:v>250</x:v>
      </x:c>
      <x:c r="U141" s="45" t="s">
        <x:v>251</x:v>
      </x:c>
    </x:row>
    <x:row r="142" spans="2:21" ht="21" customHeight="1">
      <x:c r="B142" s="46" t="inlineStr">
        <x:is>
          <x:t>Chocolat</x:t>
        </x:is>
      </x:c>
      <x:c r="C142" s="84"/>
      <x:c r="D142" s="84"/>
      <x:c r="E142" s="47" t="inlineStr">
        <x:is>
          <x:t>-</x:t>
        </x:is>
      </x:c>
      <x:c r="F142" s="46" t="inlineStr">
        <x:is>
          <x:t>Chocolat</x:t>
        </x:is>
      </x:c>
      <x:c r="G142" s="84"/>
      <x:c r="H142" s="84"/>
      <x:c r="I142" s="47" t="inlineStr">
        <x:is>
          <x:t>-</x:t>
        </x:is>
      </x:c>
      <x:c r="J142" s="46" t="inlineStr">
        <x:is>
          <x:t>Chocolat</x:t>
        </x:is>
      </x:c>
      <x:c r="K142" s="84"/>
      <x:c r="L142" s="84"/>
      <x:c r="M142" s="47" t="inlineStr">
        <x:is>
          <x:t>-</x:t>
        </x:is>
      </x:c>
      <x:c r="N142" s="46" t="inlineStr">
        <x:is>
          <x:t>Chocolat</x:t>
        </x:is>
      </x:c>
      <x:c r="O142" s="84"/>
      <x:c r="P142" s="84"/>
      <x:c r="Q142" s="47" t="inlineStr">
        <x:is>
          <x:t>-</x:t>
        </x:is>
      </x:c>
      <x:c r="R142" s="46" t="inlineStr">
        <x:is>
          <x:t>Chocolat</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252</x:v>
      </x:c>
      <x:c r="C152" s="51">
        <x:v>0</x:v>
      </x:c>
      <x:c r="D152" s="51">
        <x:v>0</x:v>
      </x:c>
      <x:c r="E152" s="50" t="inlineStr">
        <x:is>
          <x:t>-</x:t>
        </x:is>
      </x:c>
      <x:c r="F152" s="49" t="s">
        <x:v>252</x:v>
      </x:c>
      <x:c r="G152" s="51">
        <x:v>0</x:v>
      </x:c>
      <x:c r="H152" s="51">
        <x:v>0</x:v>
      </x:c>
      <x:c r="I152" s="50" t="inlineStr">
        <x:is>
          <x:t>-</x:t>
        </x:is>
      </x:c>
      <x:c r="J152" s="49" t="s">
        <x:v>252</x:v>
      </x:c>
      <x:c r="K152" s="51">
        <x:v>0</x:v>
      </x:c>
      <x:c r="L152" s="51">
        <x:v>0</x:v>
      </x:c>
      <x:c r="M152" s="50" t="inlineStr">
        <x:is>
          <x:t>-</x:t>
        </x:is>
      </x:c>
      <x:c r="N152" s="49" t="s">
        <x:v>252</x:v>
      </x:c>
      <x:c r="O152" s="51">
        <x:v>0</x:v>
      </x:c>
      <x:c r="P152" s="51">
        <x:v>0</x:v>
      </x:c>
      <x:c r="Q152" s="50" t="inlineStr">
        <x:is>
          <x:t>-</x:t>
        </x:is>
      </x:c>
      <x:c r="R152" s="49" t="s">
        <x:v>252</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8" s="95" customFormat="1" ht="21" hidden="1" customHeight="1" thickBot="1">
      <x:c r="B161" s="96" t="inlineStr">
        <x:is>
          <x:t>Chocolat</x:t>
        </x:is>
      </x:c>
      <x:c r="C161" s="84">
        <x:v>0</x:v>
      </x:c>
      <x:c r="D161" s="84">
        <x:v>0</x:v>
      </x:c>
      <x:c r="E161" s="103" t="inlineStr">
        <x:is>
          <x:t>-</x:t>
        </x:is>
      </x:c>
      <x:c r="F161" s="96" t="inlineStr">
        <x:is>
          <x:t>Chocolat</x:t>
        </x:is>
      </x:c>
      <x:c r="G161" s="84">
        <x:v>0</x:v>
      </x:c>
      <x:c r="H161" s="84">
        <x:v>0</x:v>
      </x:c>
      <x:c r="I161" s="103" t="inlineStr">
        <x:is>
          <x:t>-</x:t>
        </x:is>
      </x:c>
      <x:c r="J161" s="96" t="inlineStr">
        <x:is>
          <x:t>Chocolat</x:t>
        </x:is>
      </x:c>
      <x:c r="K161" s="84">
        <x:v>0</x:v>
      </x:c>
      <x:c r="L161" s="84">
        <x:v>0</x:v>
      </x:c>
      <x:c r="M161" s="103" t="inlineStr">
        <x:is>
          <x:t>-</x:t>
        </x:is>
      </x:c>
      <x:c r="N161" s="96" t="inlineStr">
        <x:is>
          <x:t>Chocolat</x:t>
        </x:is>
      </x:c>
      <x:c r="O161" s="84">
        <x:v>0</x:v>
      </x:c>
      <x:c r="P161" s="84">
        <x:v>0</x:v>
      </x:c>
      <x:c r="Q161" s="103" t="inlineStr">
        <x:is>
          <x:t>-</x:t>
        </x:is>
      </x:c>
      <x:c r="R161" s="96" t="inlineStr">
        <x:is>
          <x:t>Chocolat</x:t>
        </x:is>
      </x:c>
      <x:c r="S161" s="84">
        <x:v>0</x:v>
      </x:c>
      <x:c r="T161" s="84">
        <x:v>0</x:v>
      </x:c>
      <x:c r="U161" s="103" t="inlineStr">
        <x:is>
          <x:t>-</x:t>
        </x:is>
      </x:c>
      <x:c r="X161" s="122"/>
      <x:c r="Y161" s="122"/>
    </x:row>
    <x:row r="162" spans="2:28"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8"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8"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8"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8"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8"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8"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8"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8"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8" s="95" customFormat="1" ht="21" hidden="1" customHeight="1">
      <x:c r="X171" s="122"/>
      <x:c r="Y171" s="122"/>
    </x:row>
    <x:row r="172" spans="2:28"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8"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8" s="95" customFormat="1" ht="21" hidden="1" customHeight="1">
      <x:c r="X174" s="122"/>
      <x:c r="Y174" s="122"/>
    </x:row>
    <x:row r="175" spans="2:28" s="95" customFormat="1" ht="21" hidden="1" customHeight="1" thickBot="1">
      <x:c r="C175" s="96" t="s">
        <x:v>115</x:v>
      </x:c>
      <x:c r="D175" s="96" t="s">
        <x:v>116</x:v>
      </x:c>
      <x:c r="E175" s="96" t="s">
        <x:v>108</x:v>
      </x:c>
      <x:c r="F175" s="96" t="s">
        <x:v>160</x:v>
      </x:c>
      <x:c r="G175" s="96" t="s">
        <x:v>161</x:v>
      </x:c>
      <x:c r="I175" s="96" t="s">
        <x:v>71</x:v>
      </x:c>
      <x:c r="J175" s="96" t="s">
        <x:v>151</x:v>
      </x:c>
      <x:c r="M175" s="131"/>
      <x:c r="N175" s="96" t="s">
        <x:v>154</x:v>
      </x:c>
      <x:c r="O175" s="96" t="s">
        <x:v>159</x:v>
      </x:c>
      <x:c r="P175" s="96" t="s">
        <x:v>158</x:v>
      </x:c>
      <x:c r="Q175" s="96" t="s">
        <x:v>156</x:v>
      </x:c>
      <x:c r="R175" s="96" t="s">
        <x:v>157</x:v>
      </x:c>
      <x:c r="AA175" s="122"/>
      <x:c r="AB175" s="122"/>
    </x:row>
    <x:row r="176" spans="2:28" s="95" customFormat="1" ht="21" hidden="1" customHeight="1" thickBot="1">
      <x:c r="B176" s="96" t="inlineStr">
        <x:is>
          <x:t>Chocolat</x:t>
        </x:is>
      </x:c>
      <x:c r="C176" s="102">
        <x:v>0</x:v>
      </x:c>
      <x:c r="D176" s="102">
        <x:v>0</x:v>
      </x:c>
      <x:c r="E176" s="103" t="inlineStr">
        <x:is>
          <x:t>-</x:t>
        </x:is>
      </x:c>
      <x:c r="F176" s="102">
        <x:v>0</x:v>
      </x:c>
      <x:c r="G176" s="102">
        <x:v>0</x:v>
      </x:c>
      <x:c r="I176" s="96" t="inlineStr">
        <x:is>
          <x:t>Chocolat</x:t>
        </x:is>
      </x:c>
      <x:c r="J176" s="132" t="inlineStr">
        <x:is>
          <x:t>-</x:t>
        </x:is>
      </x:c>
      <x:c r="M176" s="96" t="inlineStr">
        <x:is>
          <x:t>Chocolat</x:t>
        </x:is>
      </x:c>
      <x:c r="N176" s="133">
        <x:v>10</x:v>
      </x:c>
      <x:c r="O176" s="133">
        <x:v>0</x:v>
      </x:c>
      <x:c r="P176" s="133">
        <x:v>0</x:v>
      </x:c>
      <x:c r="Q176" s="133" cm="1">
        <x:v>0</x:v>
      </x:c>
      <x:c r="R176" s="104" t="inlineStr">
        <x:is>
          <x:t>-</x:t>
        </x:is>
      </x:c>
      <x:c r="AA176" s="122"/>
      <x:c r="AB176" s="122"/>
    </x:row>
    <x:row r="177" spans="2:28"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AA177" s="122"/>
      <x:c r="AB177" s="122"/>
    </x:row>
    <x:row r="178" spans="2:28"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AA178" s="122"/>
      <x:c r="AB178" s="122"/>
    </x:row>
    <x:row r="179" spans="2:28"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AA179" s="122"/>
      <x:c r="AB179" s="122"/>
    </x:row>
    <x:row r="180" spans="2:28"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AA180" s="122"/>
      <x:c r="AB180" s="122"/>
    </x:row>
    <x:row r="181" spans="2:28"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AA181" s="122"/>
      <x:c r="AB181" s="122"/>
    </x:row>
    <x:row r="182" spans="2:28"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AA182" s="122"/>
      <x:c r="AB182" s="122"/>
    </x:row>
    <x:row r="183" spans="2:28"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AA183" s="122"/>
      <x:c r="AB183" s="122"/>
    </x:row>
    <x:row r="184" spans="2:28"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AA184" s="122"/>
      <x:c r="AB184" s="122"/>
    </x:row>
    <x:row r="185" spans="2:28"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AA185" s="122"/>
      <x:c r="AB185" s="122"/>
    </x:row>
    <x:row r="186" spans="2:28" s="95" customFormat="1" ht="21" hidden="1" customHeight="1">
      <x:c r="O186" s="134">
        <x:v>0</x:v>
      </x:c>
      <x:c r="X186" s="122"/>
      <x:c r="Y186" s="122"/>
    </x:row>
    <x:row r="187" spans="2:28" s="95" customFormat="1" ht="21" hidden="1" customHeight="1">
      <x:c r="X187" s="122"/>
      <x:c r="Y187" s="122"/>
    </x:row>
    <x:row r="188" spans="2:28" s="95" customFormat="1" ht="21" hidden="1" customHeight="1" thickBot="1">
      <x:c r="B188" s="96" t="s">
        <x:v>133</x:v>
      </x:c>
      <x:c r="C188" s="130">
        <x:v>0</x:v>
      </x:c>
      <x:c r="X188" s="122"/>
      <x:c r="Y188" s="122"/>
    </x:row>
    <x:row r="189" spans="2:28" s="95" customFormat="1" ht="21" hidden="1" customHeight="1" thickBot="1">
      <x:c r="B189" s="96" t="s">
        <x:v>134</x:v>
      </x:c>
      <x:c r="C189" s="130">
        <x:v>0</x:v>
      </x:c>
      <x:c r="X189" s="122"/>
      <x:c r="Y189" s="122"/>
    </x:row>
    <x:row r="190" spans="2:28" s="95" customFormat="1" ht="21" hidden="1" customHeight="1" thickBot="1">
      <x:c r="B190" s="96" t="s">
        <x:v>137</x:v>
      </x:c>
      <x:c r="C190" s="130">
        <x:v>0</x:v>
      </x:c>
      <x:c r="X190" s="122"/>
      <x:c r="Y190" s="122"/>
    </x:row>
    <x:row r="191" spans="2:28" s="95" customFormat="1" ht="21" hidden="1" customHeight="1" thickBot="1">
      <x:c r="B191" s="96" t="s">
        <x:v>138</x:v>
      </x:c>
      <x:c r="C191" s="136" t="inlineStr">
        <x:is>
          <x:t>-</x:t>
        </x:is>
      </x:c>
      <x:c r="X191" s="122"/>
      <x:c r="Y191" s="122"/>
    </x:row>
    <x:row r="192" spans="2:28"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Supermarché</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Supermarché</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Supermarché</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Supermarché</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Supermarché</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Supermarché</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Supermarché</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233" priority="50" operator="lessThan">
      <x:formula>1</x:formula>
    </x:cfRule>
  </x:conditionalFormatting>
  <x:conditionalFormatting sqref="E38:E47">
    <x:cfRule type="cellIs" dxfId="232" priority="49" operator="lessThan">
      <x:formula>1</x:formula>
    </x:cfRule>
  </x:conditionalFormatting>
  <x:conditionalFormatting sqref="E51:E60">
    <x:cfRule type="cellIs" dxfId="231" priority="48" operator="lessThan">
      <x:formula>1</x:formula>
    </x:cfRule>
  </x:conditionalFormatting>
  <x:conditionalFormatting sqref="E64:E73">
    <x:cfRule type="cellIs" dxfId="230" priority="47" operator="lessThan">
      <x:formula>1</x:formula>
    </x:cfRule>
  </x:conditionalFormatting>
  <x:conditionalFormatting sqref="E77:E86">
    <x:cfRule type="cellIs" dxfId="229" priority="46" operator="lessThan">
      <x:formula>1</x:formula>
    </x:cfRule>
  </x:conditionalFormatting>
  <x:conditionalFormatting sqref="E90:E99">
    <x:cfRule type="cellIs" dxfId="228" priority="45" operator="lessThan">
      <x:formula>1</x:formula>
    </x:cfRule>
  </x:conditionalFormatting>
  <x:conditionalFormatting sqref="E103:E112">
    <x:cfRule type="cellIs" dxfId="227" priority="44" operator="lessThan">
      <x:formula>1</x:formula>
    </x:cfRule>
  </x:conditionalFormatting>
  <x:conditionalFormatting sqref="E116:E125">
    <x:cfRule type="cellIs" dxfId="226" priority="43" operator="lessThan">
      <x:formula>1</x:formula>
    </x:cfRule>
  </x:conditionalFormatting>
  <x:conditionalFormatting sqref="E129:E138">
    <x:cfRule type="cellIs" dxfId="225" priority="42" operator="lessThan">
      <x:formula>1</x:formula>
    </x:cfRule>
  </x:conditionalFormatting>
  <x:conditionalFormatting sqref="E142:E151">
    <x:cfRule type="cellIs" dxfId="224" priority="41" operator="lessThan">
      <x:formula>1</x:formula>
    </x:cfRule>
  </x:conditionalFormatting>
  <x:conditionalFormatting sqref="E161:E170">
    <x:cfRule type="cellIs" dxfId="223" priority="108" operator="lessThan">
      <x:formula>1</x:formula>
    </x:cfRule>
  </x:conditionalFormatting>
  <x:conditionalFormatting sqref="E176:E185">
    <x:cfRule type="cellIs" dxfId="222" priority="103" operator="lessThan">
      <x:formula>1</x:formula>
    </x:cfRule>
  </x:conditionalFormatting>
  <x:conditionalFormatting sqref="I25:I34">
    <x:cfRule type="cellIs" dxfId="221" priority="40" operator="lessThan">
      <x:formula>1</x:formula>
    </x:cfRule>
  </x:conditionalFormatting>
  <x:conditionalFormatting sqref="I38:I47">
    <x:cfRule type="cellIs" dxfId="220" priority="39" operator="lessThan">
      <x:formula>1</x:formula>
    </x:cfRule>
  </x:conditionalFormatting>
  <x:conditionalFormatting sqref="I51:I60">
    <x:cfRule type="cellIs" dxfId="219" priority="38" operator="lessThan">
      <x:formula>1</x:formula>
    </x:cfRule>
  </x:conditionalFormatting>
  <x:conditionalFormatting sqref="I64:I73">
    <x:cfRule type="cellIs" dxfId="218" priority="37" operator="lessThan">
      <x:formula>1</x:formula>
    </x:cfRule>
  </x:conditionalFormatting>
  <x:conditionalFormatting sqref="I77:I86">
    <x:cfRule type="cellIs" dxfId="217" priority="36" operator="lessThan">
      <x:formula>1</x:formula>
    </x:cfRule>
  </x:conditionalFormatting>
  <x:conditionalFormatting sqref="I90:I99">
    <x:cfRule type="cellIs" dxfId="216" priority="35" operator="lessThan">
      <x:formula>1</x:formula>
    </x:cfRule>
  </x:conditionalFormatting>
  <x:conditionalFormatting sqref="I103:I112">
    <x:cfRule type="cellIs" dxfId="215" priority="34" operator="lessThan">
      <x:formula>1</x:formula>
    </x:cfRule>
  </x:conditionalFormatting>
  <x:conditionalFormatting sqref="I116:I125">
    <x:cfRule type="cellIs" dxfId="214" priority="33" operator="lessThan">
      <x:formula>1</x:formula>
    </x:cfRule>
  </x:conditionalFormatting>
  <x:conditionalFormatting sqref="I129:I138">
    <x:cfRule type="cellIs" dxfId="213" priority="32" operator="lessThan">
      <x:formula>1</x:formula>
    </x:cfRule>
  </x:conditionalFormatting>
  <x:conditionalFormatting sqref="I142:I151">
    <x:cfRule type="cellIs" dxfId="212" priority="31" operator="lessThan">
      <x:formula>1</x:formula>
    </x:cfRule>
  </x:conditionalFormatting>
  <x:conditionalFormatting sqref="I161:I170">
    <x:cfRule type="cellIs" dxfId="211" priority="107" operator="lessThan">
      <x:formula>1</x:formula>
    </x:cfRule>
  </x:conditionalFormatting>
  <x:conditionalFormatting sqref="J176:J185">
    <x:cfRule type="cellIs" dxfId="210" priority="101" operator="lessThan">
      <x:formula>1</x:formula>
    </x:cfRule>
  </x:conditionalFormatting>
  <x:conditionalFormatting sqref="M25:M34">
    <x:cfRule type="cellIs" dxfId="209" priority="30" operator="lessThan">
      <x:formula>1</x:formula>
    </x:cfRule>
  </x:conditionalFormatting>
  <x:conditionalFormatting sqref="M38:M47">
    <x:cfRule type="cellIs" dxfId="208" priority="29" operator="lessThan">
      <x:formula>1</x:formula>
    </x:cfRule>
  </x:conditionalFormatting>
  <x:conditionalFormatting sqref="M51:M60">
    <x:cfRule type="cellIs" dxfId="207" priority="28" operator="lessThan">
      <x:formula>1</x:formula>
    </x:cfRule>
  </x:conditionalFormatting>
  <x:conditionalFormatting sqref="M64:M73">
    <x:cfRule type="cellIs" dxfId="206" priority="27" operator="lessThan">
      <x:formula>1</x:formula>
    </x:cfRule>
  </x:conditionalFormatting>
  <x:conditionalFormatting sqref="M77:M86">
    <x:cfRule type="cellIs" dxfId="205" priority="26" operator="lessThan">
      <x:formula>1</x:formula>
    </x:cfRule>
  </x:conditionalFormatting>
  <x:conditionalFormatting sqref="M90:M99">
    <x:cfRule type="cellIs" dxfId="204" priority="25" operator="lessThan">
      <x:formula>1</x:formula>
    </x:cfRule>
  </x:conditionalFormatting>
  <x:conditionalFormatting sqref="M103:M112">
    <x:cfRule type="cellIs" dxfId="203" priority="24" operator="lessThan">
      <x:formula>1</x:formula>
    </x:cfRule>
  </x:conditionalFormatting>
  <x:conditionalFormatting sqref="M116:M125">
    <x:cfRule type="cellIs" dxfId="202" priority="23" operator="lessThan">
      <x:formula>1</x:formula>
    </x:cfRule>
  </x:conditionalFormatting>
  <x:conditionalFormatting sqref="M129:M138">
    <x:cfRule type="cellIs" dxfId="201" priority="22" operator="lessThan">
      <x:formula>1</x:formula>
    </x:cfRule>
  </x:conditionalFormatting>
  <x:conditionalFormatting sqref="M142:M151">
    <x:cfRule type="cellIs" dxfId="200" priority="21" operator="lessThan">
      <x:formula>1</x:formula>
    </x:cfRule>
  </x:conditionalFormatting>
  <x:conditionalFormatting sqref="M161:M170">
    <x:cfRule type="cellIs" dxfId="199" priority="106" operator="lessThan">
      <x:formula>1</x:formula>
    </x:cfRule>
  </x:conditionalFormatting>
  <x:conditionalFormatting sqref="Q25:Q34">
    <x:cfRule type="cellIs" dxfId="198" priority="20" operator="lessThan">
      <x:formula>1</x:formula>
    </x:cfRule>
  </x:conditionalFormatting>
  <x:conditionalFormatting sqref="Q38:Q47">
    <x:cfRule type="cellIs" dxfId="197" priority="19" operator="lessThan">
      <x:formula>1</x:formula>
    </x:cfRule>
  </x:conditionalFormatting>
  <x:conditionalFormatting sqref="Q51:Q60">
    <x:cfRule type="cellIs" dxfId="196" priority="18" operator="lessThan">
      <x:formula>1</x:formula>
    </x:cfRule>
  </x:conditionalFormatting>
  <x:conditionalFormatting sqref="Q64:Q73">
    <x:cfRule type="cellIs" dxfId="195" priority="17" operator="lessThan">
      <x:formula>1</x:formula>
    </x:cfRule>
  </x:conditionalFormatting>
  <x:conditionalFormatting sqref="Q77:Q86">
    <x:cfRule type="cellIs" dxfId="194" priority="16" operator="lessThan">
      <x:formula>1</x:formula>
    </x:cfRule>
  </x:conditionalFormatting>
  <x:conditionalFormatting sqref="Q90:Q99">
    <x:cfRule type="cellIs" dxfId="193" priority="15" operator="lessThan">
      <x:formula>1</x:formula>
    </x:cfRule>
  </x:conditionalFormatting>
  <x:conditionalFormatting sqref="Q103:Q112">
    <x:cfRule type="cellIs" dxfId="192" priority="14" operator="lessThan">
      <x:formula>1</x:formula>
    </x:cfRule>
  </x:conditionalFormatting>
  <x:conditionalFormatting sqref="Q116:Q125">
    <x:cfRule type="cellIs" dxfId="191" priority="13" operator="lessThan">
      <x:formula>1</x:formula>
    </x:cfRule>
  </x:conditionalFormatting>
  <x:conditionalFormatting sqref="Q129:Q138">
    <x:cfRule type="cellIs" dxfId="190" priority="12" operator="lessThan">
      <x:formula>1</x:formula>
    </x:cfRule>
  </x:conditionalFormatting>
  <x:conditionalFormatting sqref="Q142:Q151">
    <x:cfRule type="cellIs" dxfId="189" priority="11" operator="lessThan">
      <x:formula>1</x:formula>
    </x:cfRule>
  </x:conditionalFormatting>
  <x:conditionalFormatting sqref="Q161:Q170">
    <x:cfRule type="cellIs" dxfId="188" priority="105" operator="lessThan">
      <x:formula>1</x:formula>
    </x:cfRule>
  </x:conditionalFormatting>
  <x:conditionalFormatting sqref="U25:U34">
    <x:cfRule type="cellIs" dxfId="187" priority="10" operator="lessThan">
      <x:formula>1</x:formula>
    </x:cfRule>
  </x:conditionalFormatting>
  <x:conditionalFormatting sqref="U38:U47">
    <x:cfRule type="cellIs" dxfId="186" priority="9" operator="lessThan">
      <x:formula>1</x:formula>
    </x:cfRule>
  </x:conditionalFormatting>
  <x:conditionalFormatting sqref="U51:U60">
    <x:cfRule type="cellIs" dxfId="185" priority="8" operator="lessThan">
      <x:formula>1</x:formula>
    </x:cfRule>
  </x:conditionalFormatting>
  <x:conditionalFormatting sqref="U64:U73">
    <x:cfRule type="cellIs" dxfId="184" priority="7" operator="lessThan">
      <x:formula>1</x:formula>
    </x:cfRule>
  </x:conditionalFormatting>
  <x:conditionalFormatting sqref="U77:U86">
    <x:cfRule type="cellIs" dxfId="183" priority="6" operator="lessThan">
      <x:formula>1</x:formula>
    </x:cfRule>
  </x:conditionalFormatting>
  <x:conditionalFormatting sqref="U90:U99">
    <x:cfRule type="cellIs" dxfId="182" priority="5" operator="lessThan">
      <x:formula>1</x:formula>
    </x:cfRule>
  </x:conditionalFormatting>
  <x:conditionalFormatting sqref="U103:U112">
    <x:cfRule type="cellIs" dxfId="181" priority="4" operator="lessThan">
      <x:formula>1</x:formula>
    </x:cfRule>
  </x:conditionalFormatting>
  <x:conditionalFormatting sqref="U116:U125">
    <x:cfRule type="cellIs" dxfId="180" priority="3" operator="lessThan">
      <x:formula>1</x:formula>
    </x:cfRule>
  </x:conditionalFormatting>
  <x:conditionalFormatting sqref="U129:U138">
    <x:cfRule type="cellIs" dxfId="179" priority="2" operator="lessThan">
      <x:formula>1</x:formula>
    </x:cfRule>
  </x:conditionalFormatting>
  <x:conditionalFormatting sqref="U142:U151">
    <x:cfRule type="cellIs" dxfId="178" priority="1" operator="lessThan">
      <x:formula>1</x:formula>
    </x:cfRule>
  </x:conditionalFormatting>
  <x:conditionalFormatting sqref="U161:U170">
    <x:cfRule type="cellIs" dxfId="177"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78C3E77A-7CF7-4DAA-9414-E7D9DE9DD2FD}">
      <x:formula1>CLIENTES</x:formula1>
    </x:dataValidation>
  </x:dataValidations>
  <x:pageMargins left="0.7" right="0.7" top="0.75" bottom="0.75" header="0.3" footer="0.3"/>
  <x:pageSetup paperSize="9" orientation="portrait" r:id="rId1"/>
  <x:drawing r:id="rId2"/>
</x:worksheet>
</file>

<file path=xl/worksheets/sheet4.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13B460C-BDFD-4866-A255-27A2A88CAC3D}" mc:Ignorable="x14ac xr xr2 xr3">
  <x:sheetPr codeName="Hoja5">
    <x:outlinePr summaryBelow="0" summaryRight="0"/>
  </x:sheetPr>
  <x:dimension ref="A1:AZ336"/>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144</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236</x:v>
      </x:c>
      <x:c r="G22" s="193"/>
      <x:c r="H22" s="193"/>
      <x:c r="I22" s="194"/>
      <x:c r="J22" s="192" t="s">
        <x:v>213</x:v>
      </x:c>
      <x:c r="K22" s="193"/>
      <x:c r="L22" s="193"/>
      <x:c r="M22" s="194"/>
      <x:c r="N22" s="192" t="s">
        <x:v>106</x:v>
      </x:c>
      <x:c r="O22" s="193"/>
      <x:c r="P22" s="193"/>
      <x:c r="Q22" s="194"/>
      <x:c r="R22" s="192" t="s">
        <x:v>237</x:v>
      </x:c>
      <x:c r="S22" s="193"/>
      <x:c r="T22" s="193"/>
      <x:c r="U22" s="194"/>
      <x:c r="W22" s="23">
        <x:v>106</x:v>
      </x:c>
    </x:row>
    <x:row r="23" spans="2:23" ht="21" customHeight="1">
      <x:c r="B23" s="44" t="s">
        <x:v>238</x:v>
      </x:c>
      <x:c r="C23" s="186"/>
      <x:c r="D23" s="187"/>
      <x:c r="E23" s="188"/>
      <x:c r="F23" s="44" t="s">
        <x:v>238</x:v>
      </x:c>
      <x:c r="G23" s="186"/>
      <x:c r="H23" s="187"/>
      <x:c r="I23" s="188"/>
      <x:c r="J23" s="44" t="s">
        <x:v>238</x:v>
      </x:c>
      <x:c r="K23" s="186"/>
      <x:c r="L23" s="187"/>
      <x:c r="M23" s="188"/>
      <x:c r="N23" s="44" t="s">
        <x:v>238</x:v>
      </x:c>
      <x:c r="O23" s="186"/>
      <x:c r="P23" s="187"/>
      <x:c r="Q23" s="188"/>
      <x:c r="R23" s="44" t="s">
        <x:v>238</x:v>
      </x:c>
      <x:c r="S23" s="186"/>
      <x:c r="T23" s="187"/>
      <x:c r="U23" s="188"/>
      <x:c r="W23" s="23">
        <x:v>107</x:v>
      </x:c>
    </x:row>
    <x:row r="24" spans="2:23" ht="21" customHeight="1">
      <x:c r="B24" s="44" t="s">
        <x:v>248</x:v>
      </x:c>
      <x:c r="C24" s="42" t="s">
        <x:v>249</x:v>
      </x:c>
      <x:c r="D24" s="42" t="s">
        <x:v>250</x:v>
      </x:c>
      <x:c r="E24" s="45" t="s">
        <x:v>251</x:v>
      </x:c>
      <x:c r="F24" s="44" t="s">
        <x:v>248</x:v>
      </x:c>
      <x:c r="G24" s="42" t="s">
        <x:v>249</x:v>
      </x:c>
      <x:c r="H24" s="42" t="s">
        <x:v>250</x:v>
      </x:c>
      <x:c r="I24" s="45" t="s">
        <x:v>251</x:v>
      </x:c>
      <x:c r="J24" s="44" t="s">
        <x:v>248</x:v>
      </x:c>
      <x:c r="K24" s="42" t="s">
        <x:v>249</x:v>
      </x:c>
      <x:c r="L24" s="42" t="s">
        <x:v>250</x:v>
      </x:c>
      <x:c r="M24" s="45" t="s">
        <x:v>251</x:v>
      </x:c>
      <x:c r="N24" s="44" t="s">
        <x:v>248</x:v>
      </x:c>
      <x:c r="O24" s="42" t="s">
        <x:v>249</x:v>
      </x:c>
      <x:c r="P24" s="42" t="s">
        <x:v>250</x:v>
      </x:c>
      <x:c r="Q24" s="45" t="s">
        <x:v>251</x:v>
      </x:c>
      <x:c r="R24" s="44" t="s">
        <x:v>248</x:v>
      </x:c>
      <x:c r="S24" s="42" t="s">
        <x:v>249</x:v>
      </x:c>
      <x:c r="T24" s="42" t="s">
        <x:v>250</x:v>
      </x:c>
      <x:c r="U24" s="45" t="s">
        <x:v>251</x:v>
      </x:c>
      <x:c r="W24" s="23">
        <x:v>108</x:v>
      </x:c>
    </x:row>
    <x:row r="25" spans="2:23" ht="21" customHeight="1">
      <x:c r="B25" s="46" t="inlineStr">
        <x:is>
          <x:t>Chocolat</x:t>
        </x:is>
      </x:c>
      <x:c r="C25" s="84"/>
      <x:c r="D25" s="84"/>
      <x:c r="E25" s="47" t="inlineStr">
        <x:is>
          <x:t>-</x:t>
        </x:is>
      </x:c>
      <x:c r="F25" s="46" t="inlineStr">
        <x:is>
          <x:t>Chocolat</x:t>
        </x:is>
      </x:c>
      <x:c r="G25" s="84"/>
      <x:c r="H25" s="84"/>
      <x:c r="I25" s="47" t="inlineStr">
        <x:is>
          <x:t>-</x:t>
        </x:is>
      </x:c>
      <x:c r="J25" s="46" t="inlineStr">
        <x:is>
          <x:t>Chocolat</x:t>
        </x:is>
      </x:c>
      <x:c r="K25" s="84"/>
      <x:c r="L25" s="84"/>
      <x:c r="M25" s="47" t="inlineStr">
        <x:is>
          <x:t>-</x:t>
        </x:is>
      </x:c>
      <x:c r="N25" s="46" t="inlineStr">
        <x:is>
          <x:t>Chocolat</x:t>
        </x:is>
      </x:c>
      <x:c r="O25" s="84"/>
      <x:c r="P25" s="84"/>
      <x:c r="Q25" s="47" t="inlineStr">
        <x:is>
          <x:t>-</x:t>
        </x:is>
      </x:c>
      <x:c r="R25" s="46" t="inlineStr">
        <x:is>
          <x:t>Chocolat</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252</x:v>
      </x:c>
      <x:c r="C35" s="43">
        <x:v>0</x:v>
      </x:c>
      <x:c r="D35" s="43">
        <x:v>0</x:v>
      </x:c>
      <x:c r="E35" s="50" t="inlineStr">
        <x:is>
          <x:t>-</x:t>
        </x:is>
      </x:c>
      <x:c r="F35" s="49" t="s">
        <x:v>252</x:v>
      </x:c>
      <x:c r="G35" s="43">
        <x:v>0</x:v>
      </x:c>
      <x:c r="H35" s="43">
        <x:v>0</x:v>
      </x:c>
      <x:c r="I35" s="50" t="inlineStr">
        <x:is>
          <x:t>-</x:t>
        </x:is>
      </x:c>
      <x:c r="J35" s="49" t="s">
        <x:v>252</x:v>
      </x:c>
      <x:c r="K35" s="43">
        <x:v>0</x:v>
      </x:c>
      <x:c r="L35" s="43">
        <x:v>0</x:v>
      </x:c>
      <x:c r="M35" s="50" t="inlineStr">
        <x:is>
          <x:t>-</x:t>
        </x:is>
      </x:c>
      <x:c r="N35" s="49" t="s">
        <x:v>252</x:v>
      </x:c>
      <x:c r="O35" s="43">
        <x:v>0</x:v>
      </x:c>
      <x:c r="P35" s="43">
        <x:v>0</x:v>
      </x:c>
      <x:c r="Q35" s="50" t="inlineStr">
        <x:is>
          <x:t>-</x:t>
        </x:is>
      </x:c>
      <x:c r="R35" s="49" t="s">
        <x:v>252</x:v>
      </x:c>
      <x:c r="S35" s="43">
        <x:v>0</x:v>
      </x:c>
      <x:c r="T35" s="43">
        <x:v>0</x:v>
      </x:c>
      <x:c r="U35" s="50" t="inlineStr">
        <x:is>
          <x:t>-</x:t>
        </x:is>
      </x:c>
      <x:c r="W35" s="23">
        <x:v>119</x:v>
      </x:c>
    </x:row>
    <x:row r="36" spans="2:23" ht="21" customHeight="1">
      <x:c r="B36" s="44" t="s">
        <x:v>239</x:v>
      </x:c>
      <x:c r="C36" s="186"/>
      <x:c r="D36" s="187"/>
      <x:c r="E36" s="188"/>
      <x:c r="F36" s="44" t="s">
        <x:v>239</x:v>
      </x:c>
      <x:c r="G36" s="186"/>
      <x:c r="H36" s="187"/>
      <x:c r="I36" s="188"/>
      <x:c r="J36" s="44" t="s">
        <x:v>239</x:v>
      </x:c>
      <x:c r="K36" s="186"/>
      <x:c r="L36" s="187"/>
      <x:c r="M36" s="188"/>
      <x:c r="N36" s="44" t="s">
        <x:v>239</x:v>
      </x:c>
      <x:c r="O36" s="186"/>
      <x:c r="P36" s="187"/>
      <x:c r="Q36" s="188"/>
      <x:c r="R36" s="44" t="s">
        <x:v>239</x:v>
      </x:c>
      <x:c r="S36" s="186"/>
      <x:c r="T36" s="187"/>
      <x:c r="U36" s="188"/>
      <x:c r="W36" s="23">
        <x:v>120</x:v>
      </x:c>
    </x:row>
    <x:row r="37" spans="2:23" ht="21" customHeight="1">
      <x:c r="B37" s="44" t="s">
        <x:v>248</x:v>
      </x:c>
      <x:c r="C37" s="42" t="s">
        <x:v>249</x:v>
      </x:c>
      <x:c r="D37" s="42" t="s">
        <x:v>250</x:v>
      </x:c>
      <x:c r="E37" s="45" t="s">
        <x:v>251</x:v>
      </x:c>
      <x:c r="F37" s="44" t="s">
        <x:v>248</x:v>
      </x:c>
      <x:c r="G37" s="42" t="s">
        <x:v>249</x:v>
      </x:c>
      <x:c r="H37" s="42" t="s">
        <x:v>250</x:v>
      </x:c>
      <x:c r="I37" s="45" t="s">
        <x:v>251</x:v>
      </x:c>
      <x:c r="J37" s="44" t="s">
        <x:v>248</x:v>
      </x:c>
      <x:c r="K37" s="42" t="s">
        <x:v>249</x:v>
      </x:c>
      <x:c r="L37" s="42" t="s">
        <x:v>250</x:v>
      </x:c>
      <x:c r="M37" s="45" t="s">
        <x:v>251</x:v>
      </x:c>
      <x:c r="N37" s="44" t="s">
        <x:v>248</x:v>
      </x:c>
      <x:c r="O37" s="42" t="s">
        <x:v>249</x:v>
      </x:c>
      <x:c r="P37" s="42" t="s">
        <x:v>250</x:v>
      </x:c>
      <x:c r="Q37" s="45" t="s">
        <x:v>251</x:v>
      </x:c>
      <x:c r="R37" s="44" t="s">
        <x:v>248</x:v>
      </x:c>
      <x:c r="S37" s="42" t="s">
        <x:v>249</x:v>
      </x:c>
      <x:c r="T37" s="42" t="s">
        <x:v>250</x:v>
      </x:c>
      <x:c r="U37" s="45" t="s">
        <x:v>251</x:v>
      </x:c>
      <x:c r="W37" s="23">
        <x:v>121</x:v>
      </x:c>
    </x:row>
    <x:row r="38" spans="2:23" ht="21" customHeight="1">
      <x:c r="B38" s="46" t="inlineStr">
        <x:is>
          <x:t>Chocolat</x:t>
        </x:is>
      </x:c>
      <x:c r="C38" s="84"/>
      <x:c r="D38" s="84"/>
      <x:c r="E38" s="47" t="inlineStr">
        <x:is>
          <x:t>-</x:t>
        </x:is>
      </x:c>
      <x:c r="F38" s="46" t="inlineStr">
        <x:is>
          <x:t>Chocolat</x:t>
        </x:is>
      </x:c>
      <x:c r="G38" s="84"/>
      <x:c r="H38" s="84"/>
      <x:c r="I38" s="47" t="inlineStr">
        <x:is>
          <x:t>-</x:t>
        </x:is>
      </x:c>
      <x:c r="J38" s="46" t="inlineStr">
        <x:is>
          <x:t>Chocolat</x:t>
        </x:is>
      </x:c>
      <x:c r="K38" s="84"/>
      <x:c r="L38" s="84"/>
      <x:c r="M38" s="47" t="inlineStr">
        <x:is>
          <x:t>-</x:t>
        </x:is>
      </x:c>
      <x:c r="N38" s="46" t="inlineStr">
        <x:is>
          <x:t>Chocolat</x:t>
        </x:is>
      </x:c>
      <x:c r="O38" s="84"/>
      <x:c r="P38" s="84"/>
      <x:c r="Q38" s="47" t="inlineStr">
        <x:is>
          <x:t>-</x:t>
        </x:is>
      </x:c>
      <x:c r="R38" s="46" t="inlineStr">
        <x:is>
          <x:t>Chocolat</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252</x:v>
      </x:c>
      <x:c r="C48" s="43">
        <x:v>0</x:v>
      </x:c>
      <x:c r="D48" s="43">
        <x:v>0</x:v>
      </x:c>
      <x:c r="E48" s="50" t="inlineStr">
        <x:is>
          <x:t>-</x:t>
        </x:is>
      </x:c>
      <x:c r="F48" s="49" t="s">
        <x:v>252</x:v>
      </x:c>
      <x:c r="G48" s="43">
        <x:v>0</x:v>
      </x:c>
      <x:c r="H48" s="43">
        <x:v>0</x:v>
      </x:c>
      <x:c r="I48" s="50" t="inlineStr">
        <x:is>
          <x:t>-</x:t>
        </x:is>
      </x:c>
      <x:c r="J48" s="49" t="s">
        <x:v>252</x:v>
      </x:c>
      <x:c r="K48" s="43">
        <x:v>0</x:v>
      </x:c>
      <x:c r="L48" s="43">
        <x:v>0</x:v>
      </x:c>
      <x:c r="M48" s="50" t="inlineStr">
        <x:is>
          <x:t>-</x:t>
        </x:is>
      </x:c>
      <x:c r="N48" s="49" t="s">
        <x:v>252</x:v>
      </x:c>
      <x:c r="O48" s="43">
        <x:v>0</x:v>
      </x:c>
      <x:c r="P48" s="43">
        <x:v>0</x:v>
      </x:c>
      <x:c r="Q48" s="50" t="inlineStr">
        <x:is>
          <x:t>-</x:t>
        </x:is>
      </x:c>
      <x:c r="R48" s="49" t="s">
        <x:v>252</x:v>
      </x:c>
      <x:c r="S48" s="43">
        <x:v>0</x:v>
      </x:c>
      <x:c r="T48" s="43">
        <x:v>0</x:v>
      </x:c>
      <x:c r="U48" s="50" t="inlineStr">
        <x:is>
          <x:t>-</x:t>
        </x:is>
      </x:c>
    </x:row>
    <x:row r="49" spans="2:21" ht="21" customHeight="1">
      <x:c r="B49" s="44" t="s">
        <x:v>247</x:v>
      </x:c>
      <x:c r="C49" s="186"/>
      <x:c r="D49" s="187"/>
      <x:c r="E49" s="188"/>
      <x:c r="F49" s="44" t="s">
        <x:v>247</x:v>
      </x:c>
      <x:c r="G49" s="186"/>
      <x:c r="H49" s="187"/>
      <x:c r="I49" s="188"/>
      <x:c r="J49" s="44" t="s">
        <x:v>247</x:v>
      </x:c>
      <x:c r="K49" s="186"/>
      <x:c r="L49" s="187"/>
      <x:c r="M49" s="188"/>
      <x:c r="N49" s="44" t="s">
        <x:v>247</x:v>
      </x:c>
      <x:c r="O49" s="186"/>
      <x:c r="P49" s="187"/>
      <x:c r="Q49" s="188"/>
      <x:c r="R49" s="44" t="s">
        <x:v>247</x:v>
      </x:c>
      <x:c r="S49" s="186"/>
      <x:c r="T49" s="187"/>
      <x:c r="U49" s="188"/>
    </x:row>
    <x:row r="50" spans="2:21" ht="21" customHeight="1">
      <x:c r="B50" s="44" t="s">
        <x:v>248</x:v>
      </x:c>
      <x:c r="C50" s="42" t="s">
        <x:v>249</x:v>
      </x:c>
      <x:c r="D50" s="42" t="s">
        <x:v>250</x:v>
      </x:c>
      <x:c r="E50" s="45" t="s">
        <x:v>251</x:v>
      </x:c>
      <x:c r="F50" s="44" t="s">
        <x:v>248</x:v>
      </x:c>
      <x:c r="G50" s="42" t="s">
        <x:v>249</x:v>
      </x:c>
      <x:c r="H50" s="42" t="s">
        <x:v>250</x:v>
      </x:c>
      <x:c r="I50" s="45" t="s">
        <x:v>251</x:v>
      </x:c>
      <x:c r="J50" s="44" t="s">
        <x:v>248</x:v>
      </x:c>
      <x:c r="K50" s="42" t="s">
        <x:v>249</x:v>
      </x:c>
      <x:c r="L50" s="42" t="s">
        <x:v>250</x:v>
      </x:c>
      <x:c r="M50" s="45" t="s">
        <x:v>251</x:v>
      </x:c>
      <x:c r="N50" s="44" t="s">
        <x:v>248</x:v>
      </x:c>
      <x:c r="O50" s="42" t="s">
        <x:v>249</x:v>
      </x:c>
      <x:c r="P50" s="42" t="s">
        <x:v>250</x:v>
      </x:c>
      <x:c r="Q50" s="45" t="s">
        <x:v>251</x:v>
      </x:c>
      <x:c r="R50" s="44" t="s">
        <x:v>248</x:v>
      </x:c>
      <x:c r="S50" s="42" t="s">
        <x:v>249</x:v>
      </x:c>
      <x:c r="T50" s="42" t="s">
        <x:v>250</x:v>
      </x:c>
      <x:c r="U50" s="45" t="s">
        <x:v>251</x:v>
      </x:c>
    </x:row>
    <x:row r="51" spans="2:21" ht="21" customHeight="1">
      <x:c r="B51" s="46" t="inlineStr">
        <x:is>
          <x:t>Chocolat</x:t>
        </x:is>
      </x:c>
      <x:c r="C51" s="84"/>
      <x:c r="D51" s="84"/>
      <x:c r="E51" s="47" t="inlineStr">
        <x:is>
          <x:t>-</x:t>
        </x:is>
      </x:c>
      <x:c r="F51" s="46" t="inlineStr">
        <x:is>
          <x:t>Chocolat</x:t>
        </x:is>
      </x:c>
      <x:c r="G51" s="84"/>
      <x:c r="H51" s="84"/>
      <x:c r="I51" s="47" t="inlineStr">
        <x:is>
          <x:t>-</x:t>
        </x:is>
      </x:c>
      <x:c r="J51" s="46" t="inlineStr">
        <x:is>
          <x:t>Chocolat</x:t>
        </x:is>
      </x:c>
      <x:c r="K51" s="84"/>
      <x:c r="L51" s="84"/>
      <x:c r="M51" s="47" t="inlineStr">
        <x:is>
          <x:t>-</x:t>
        </x:is>
      </x:c>
      <x:c r="N51" s="46" t="inlineStr">
        <x:is>
          <x:t>Chocolat</x:t>
        </x:is>
      </x:c>
      <x:c r="O51" s="84"/>
      <x:c r="P51" s="84"/>
      <x:c r="Q51" s="47" t="inlineStr">
        <x:is>
          <x:t>-</x:t>
        </x:is>
      </x:c>
      <x:c r="R51" s="46" t="inlineStr">
        <x:is>
          <x:t>Chocolat</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252</x:v>
      </x:c>
      <x:c r="C61" s="43">
        <x:v>0</x:v>
      </x:c>
      <x:c r="D61" s="43">
        <x:v>0</x:v>
      </x:c>
      <x:c r="E61" s="50" t="inlineStr">
        <x:is>
          <x:t>-</x:t>
        </x:is>
      </x:c>
      <x:c r="F61" s="49" t="s">
        <x:v>252</x:v>
      </x:c>
      <x:c r="G61" s="43">
        <x:v>0</x:v>
      </x:c>
      <x:c r="H61" s="43">
        <x:v>0</x:v>
      </x:c>
      <x:c r="I61" s="50" t="inlineStr">
        <x:is>
          <x:t>-</x:t>
        </x:is>
      </x:c>
      <x:c r="J61" s="49" t="s">
        <x:v>252</x:v>
      </x:c>
      <x:c r="K61" s="43">
        <x:v>0</x:v>
      </x:c>
      <x:c r="L61" s="43">
        <x:v>0</x:v>
      </x:c>
      <x:c r="M61" s="50" t="inlineStr">
        <x:is>
          <x:t>-</x:t>
        </x:is>
      </x:c>
      <x:c r="N61" s="49" t="s">
        <x:v>252</x:v>
      </x:c>
      <x:c r="O61" s="43">
        <x:v>0</x:v>
      </x:c>
      <x:c r="P61" s="43">
        <x:v>0</x:v>
      </x:c>
      <x:c r="Q61" s="50" t="inlineStr">
        <x:is>
          <x:t>-</x:t>
        </x:is>
      </x:c>
      <x:c r="R61" s="49" t="s">
        <x:v>252</x:v>
      </x:c>
      <x:c r="S61" s="43">
        <x:v>0</x:v>
      </x:c>
      <x:c r="T61" s="43">
        <x:v>0</x:v>
      </x:c>
      <x:c r="U61" s="50" t="inlineStr">
        <x:is>
          <x:t>-</x:t>
        </x:is>
      </x:c>
    </x:row>
    <x:row r="62" spans="2:21" ht="21" customHeight="1">
      <x:c r="B62" s="44" t="s">
        <x:v>246</x:v>
      </x:c>
      <x:c r="C62" s="186"/>
      <x:c r="D62" s="187"/>
      <x:c r="E62" s="188"/>
      <x:c r="F62" s="44" t="s">
        <x:v>246</x:v>
      </x:c>
      <x:c r="G62" s="186"/>
      <x:c r="H62" s="187"/>
      <x:c r="I62" s="188"/>
      <x:c r="J62" s="44" t="s">
        <x:v>246</x:v>
      </x:c>
      <x:c r="K62" s="186"/>
      <x:c r="L62" s="187"/>
      <x:c r="M62" s="188"/>
      <x:c r="N62" s="44" t="s">
        <x:v>246</x:v>
      </x:c>
      <x:c r="O62" s="186"/>
      <x:c r="P62" s="187"/>
      <x:c r="Q62" s="188"/>
      <x:c r="R62" s="44" t="s">
        <x:v>246</x:v>
      </x:c>
      <x:c r="S62" s="186"/>
      <x:c r="T62" s="187"/>
      <x:c r="U62" s="188"/>
    </x:row>
    <x:row r="63" spans="2:21" ht="21" customHeight="1">
      <x:c r="B63" s="44" t="s">
        <x:v>248</x:v>
      </x:c>
      <x:c r="C63" s="42" t="s">
        <x:v>249</x:v>
      </x:c>
      <x:c r="D63" s="42" t="s">
        <x:v>250</x:v>
      </x:c>
      <x:c r="E63" s="45" t="s">
        <x:v>251</x:v>
      </x:c>
      <x:c r="F63" s="44" t="s">
        <x:v>248</x:v>
      </x:c>
      <x:c r="G63" s="42" t="s">
        <x:v>249</x:v>
      </x:c>
      <x:c r="H63" s="42" t="s">
        <x:v>250</x:v>
      </x:c>
      <x:c r="I63" s="45" t="s">
        <x:v>251</x:v>
      </x:c>
      <x:c r="J63" s="44" t="s">
        <x:v>248</x:v>
      </x:c>
      <x:c r="K63" s="42" t="s">
        <x:v>249</x:v>
      </x:c>
      <x:c r="L63" s="42" t="s">
        <x:v>250</x:v>
      </x:c>
      <x:c r="M63" s="45" t="s">
        <x:v>251</x:v>
      </x:c>
      <x:c r="N63" s="44" t="s">
        <x:v>248</x:v>
      </x:c>
      <x:c r="O63" s="42" t="s">
        <x:v>249</x:v>
      </x:c>
      <x:c r="P63" s="42" t="s">
        <x:v>250</x:v>
      </x:c>
      <x:c r="Q63" s="45" t="s">
        <x:v>251</x:v>
      </x:c>
      <x:c r="R63" s="44" t="s">
        <x:v>248</x:v>
      </x:c>
      <x:c r="S63" s="42" t="s">
        <x:v>249</x:v>
      </x:c>
      <x:c r="T63" s="42" t="s">
        <x:v>250</x:v>
      </x:c>
      <x:c r="U63" s="45" t="s">
        <x:v>251</x:v>
      </x:c>
    </x:row>
    <x:row r="64" spans="2:21" ht="21" customHeight="1">
      <x:c r="B64" s="46" t="inlineStr">
        <x:is>
          <x:t>Chocolat</x:t>
        </x:is>
      </x:c>
      <x:c r="C64" s="84"/>
      <x:c r="D64" s="84"/>
      <x:c r="E64" s="47" t="inlineStr">
        <x:is>
          <x:t>-</x:t>
        </x:is>
      </x:c>
      <x:c r="F64" s="46" t="inlineStr">
        <x:is>
          <x:t>Chocolat</x:t>
        </x:is>
      </x:c>
      <x:c r="G64" s="84"/>
      <x:c r="H64" s="84"/>
      <x:c r="I64" s="47" t="inlineStr">
        <x:is>
          <x:t>-</x:t>
        </x:is>
      </x:c>
      <x:c r="J64" s="46" t="inlineStr">
        <x:is>
          <x:t>Chocolat</x:t>
        </x:is>
      </x:c>
      <x:c r="K64" s="84"/>
      <x:c r="L64" s="84"/>
      <x:c r="M64" s="47" t="inlineStr">
        <x:is>
          <x:t>-</x:t>
        </x:is>
      </x:c>
      <x:c r="N64" s="46" t="inlineStr">
        <x:is>
          <x:t>Chocolat</x:t>
        </x:is>
      </x:c>
      <x:c r="O64" s="84"/>
      <x:c r="P64" s="84"/>
      <x:c r="Q64" s="47" t="inlineStr">
        <x:is>
          <x:t>-</x:t>
        </x:is>
      </x:c>
      <x:c r="R64" s="46" t="inlineStr">
        <x:is>
          <x:t>Chocolat</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252</x:v>
      </x:c>
      <x:c r="C74" s="43">
        <x:v>0</x:v>
      </x:c>
      <x:c r="D74" s="43">
        <x:v>0</x:v>
      </x:c>
      <x:c r="E74" s="50" t="inlineStr">
        <x:is>
          <x:t>-</x:t>
        </x:is>
      </x:c>
      <x:c r="F74" s="49" t="s">
        <x:v>252</x:v>
      </x:c>
      <x:c r="G74" s="43">
        <x:v>0</x:v>
      </x:c>
      <x:c r="H74" s="43">
        <x:v>0</x:v>
      </x:c>
      <x:c r="I74" s="50" t="inlineStr">
        <x:is>
          <x:t>-</x:t>
        </x:is>
      </x:c>
      <x:c r="J74" s="49" t="s">
        <x:v>252</x:v>
      </x:c>
      <x:c r="K74" s="43">
        <x:v>0</x:v>
      </x:c>
      <x:c r="L74" s="43">
        <x:v>0</x:v>
      </x:c>
      <x:c r="M74" s="50" t="inlineStr">
        <x:is>
          <x:t>-</x:t>
        </x:is>
      </x:c>
      <x:c r="N74" s="49" t="s">
        <x:v>252</x:v>
      </x:c>
      <x:c r="O74" s="43">
        <x:v>0</x:v>
      </x:c>
      <x:c r="P74" s="43">
        <x:v>0</x:v>
      </x:c>
      <x:c r="Q74" s="50" t="inlineStr">
        <x:is>
          <x:t>-</x:t>
        </x:is>
      </x:c>
      <x:c r="R74" s="49" t="s">
        <x:v>252</x:v>
      </x:c>
      <x:c r="S74" s="43">
        <x:v>0</x:v>
      </x:c>
      <x:c r="T74" s="43">
        <x:v>0</x:v>
      </x:c>
      <x:c r="U74" s="50" t="inlineStr">
        <x:is>
          <x:t>-</x:t>
        </x:is>
      </x:c>
    </x:row>
    <x:row r="75" spans="2:21" ht="21" customHeight="1">
      <x:c r="B75" s="44" t="s">
        <x:v>245</x:v>
      </x:c>
      <x:c r="C75" s="186"/>
      <x:c r="D75" s="187"/>
      <x:c r="E75" s="188"/>
      <x:c r="F75" s="44" t="s">
        <x:v>245</x:v>
      </x:c>
      <x:c r="G75" s="186"/>
      <x:c r="H75" s="187"/>
      <x:c r="I75" s="188"/>
      <x:c r="J75" s="44" t="s">
        <x:v>245</x:v>
      </x:c>
      <x:c r="K75" s="186"/>
      <x:c r="L75" s="187"/>
      <x:c r="M75" s="188"/>
      <x:c r="N75" s="44" t="s">
        <x:v>245</x:v>
      </x:c>
      <x:c r="O75" s="186"/>
      <x:c r="P75" s="187"/>
      <x:c r="Q75" s="188"/>
      <x:c r="R75" s="44" t="s">
        <x:v>245</x:v>
      </x:c>
      <x:c r="S75" s="186"/>
      <x:c r="T75" s="187"/>
      <x:c r="U75" s="188"/>
    </x:row>
    <x:row r="76" spans="2:21" ht="21" customHeight="1">
      <x:c r="B76" s="44" t="s">
        <x:v>248</x:v>
      </x:c>
      <x:c r="C76" s="42" t="s">
        <x:v>249</x:v>
      </x:c>
      <x:c r="D76" s="42" t="s">
        <x:v>250</x:v>
      </x:c>
      <x:c r="E76" s="45" t="s">
        <x:v>251</x:v>
      </x:c>
      <x:c r="F76" s="44" t="s">
        <x:v>248</x:v>
      </x:c>
      <x:c r="G76" s="42" t="s">
        <x:v>249</x:v>
      </x:c>
      <x:c r="H76" s="42" t="s">
        <x:v>250</x:v>
      </x:c>
      <x:c r="I76" s="45" t="s">
        <x:v>251</x:v>
      </x:c>
      <x:c r="J76" s="44" t="s">
        <x:v>248</x:v>
      </x:c>
      <x:c r="K76" s="42" t="s">
        <x:v>249</x:v>
      </x:c>
      <x:c r="L76" s="42" t="s">
        <x:v>250</x:v>
      </x:c>
      <x:c r="M76" s="45" t="s">
        <x:v>251</x:v>
      </x:c>
      <x:c r="N76" s="44" t="s">
        <x:v>248</x:v>
      </x:c>
      <x:c r="O76" s="42" t="s">
        <x:v>249</x:v>
      </x:c>
      <x:c r="P76" s="42" t="s">
        <x:v>250</x:v>
      </x:c>
      <x:c r="Q76" s="45" t="s">
        <x:v>251</x:v>
      </x:c>
      <x:c r="R76" s="44" t="s">
        <x:v>248</x:v>
      </x:c>
      <x:c r="S76" s="42" t="s">
        <x:v>249</x:v>
      </x:c>
      <x:c r="T76" s="42" t="s">
        <x:v>250</x:v>
      </x:c>
      <x:c r="U76" s="45" t="s">
        <x:v>251</x:v>
      </x:c>
    </x:row>
    <x:row r="77" spans="2:21" ht="21" customHeight="1">
      <x:c r="B77" s="46" t="inlineStr">
        <x:is>
          <x:t>Chocolat</x:t>
        </x:is>
      </x:c>
      <x:c r="C77" s="84"/>
      <x:c r="D77" s="84"/>
      <x:c r="E77" s="47" t="inlineStr">
        <x:is>
          <x:t>-</x:t>
        </x:is>
      </x:c>
      <x:c r="F77" s="46" t="inlineStr">
        <x:is>
          <x:t>Chocolat</x:t>
        </x:is>
      </x:c>
      <x:c r="G77" s="84"/>
      <x:c r="H77" s="84"/>
      <x:c r="I77" s="47" t="inlineStr">
        <x:is>
          <x:t>-</x:t>
        </x:is>
      </x:c>
      <x:c r="J77" s="46" t="inlineStr">
        <x:is>
          <x:t>Chocolat</x:t>
        </x:is>
      </x:c>
      <x:c r="K77" s="84"/>
      <x:c r="L77" s="84"/>
      <x:c r="M77" s="47" t="inlineStr">
        <x:is>
          <x:t>-</x:t>
        </x:is>
      </x:c>
      <x:c r="N77" s="46" t="inlineStr">
        <x:is>
          <x:t>Chocolat</x:t>
        </x:is>
      </x:c>
      <x:c r="O77" s="84"/>
      <x:c r="P77" s="84"/>
      <x:c r="Q77" s="47" t="inlineStr">
        <x:is>
          <x:t>-</x:t>
        </x:is>
      </x:c>
      <x:c r="R77" s="46" t="inlineStr">
        <x:is>
          <x:t>Chocolat</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252</x:v>
      </x:c>
      <x:c r="C87" s="43">
        <x:v>0</x:v>
      </x:c>
      <x:c r="D87" s="43">
        <x:v>0</x:v>
      </x:c>
      <x:c r="E87" s="50" t="inlineStr">
        <x:is>
          <x:t>-</x:t>
        </x:is>
      </x:c>
      <x:c r="F87" s="49" t="s">
        <x:v>252</x:v>
      </x:c>
      <x:c r="G87" s="43">
        <x:v>0</x:v>
      </x:c>
      <x:c r="H87" s="43">
        <x:v>0</x:v>
      </x:c>
      <x:c r="I87" s="50" t="inlineStr">
        <x:is>
          <x:t>-</x:t>
        </x:is>
      </x:c>
      <x:c r="J87" s="49" t="s">
        <x:v>252</x:v>
      </x:c>
      <x:c r="K87" s="43">
        <x:v>0</x:v>
      </x:c>
      <x:c r="L87" s="43">
        <x:v>0</x:v>
      </x:c>
      <x:c r="M87" s="50" t="inlineStr">
        <x:is>
          <x:t>-</x:t>
        </x:is>
      </x:c>
      <x:c r="N87" s="49" t="s">
        <x:v>252</x:v>
      </x:c>
      <x:c r="O87" s="43">
        <x:v>0</x:v>
      </x:c>
      <x:c r="P87" s="43">
        <x:v>0</x:v>
      </x:c>
      <x:c r="Q87" s="50" t="inlineStr">
        <x:is>
          <x:t>-</x:t>
        </x:is>
      </x:c>
      <x:c r="R87" s="49" t="s">
        <x:v>252</x:v>
      </x:c>
      <x:c r="S87" s="43">
        <x:v>0</x:v>
      </x:c>
      <x:c r="T87" s="43">
        <x:v>0</x:v>
      </x:c>
      <x:c r="U87" s="50" t="inlineStr">
        <x:is>
          <x:t>-</x:t>
        </x:is>
      </x:c>
    </x:row>
    <x:row r="88" spans="2:21" ht="21" customHeight="1">
      <x:c r="B88" s="44" t="s">
        <x:v>244</x:v>
      </x:c>
      <x:c r="C88" s="186"/>
      <x:c r="D88" s="187"/>
      <x:c r="E88" s="188"/>
      <x:c r="F88" s="44" t="s">
        <x:v>244</x:v>
      </x:c>
      <x:c r="G88" s="186"/>
      <x:c r="H88" s="187"/>
      <x:c r="I88" s="188"/>
      <x:c r="J88" s="44" t="s">
        <x:v>244</x:v>
      </x:c>
      <x:c r="K88" s="186"/>
      <x:c r="L88" s="187"/>
      <x:c r="M88" s="188"/>
      <x:c r="N88" s="44" t="s">
        <x:v>244</x:v>
      </x:c>
      <x:c r="O88" s="186"/>
      <x:c r="P88" s="187"/>
      <x:c r="Q88" s="188"/>
      <x:c r="R88" s="44" t="s">
        <x:v>244</x:v>
      </x:c>
      <x:c r="S88" s="186"/>
      <x:c r="T88" s="187"/>
      <x:c r="U88" s="188"/>
    </x:row>
    <x:row r="89" spans="2:21" ht="21" customHeight="1">
      <x:c r="B89" s="44" t="s">
        <x:v>248</x:v>
      </x:c>
      <x:c r="C89" s="42" t="s">
        <x:v>249</x:v>
      </x:c>
      <x:c r="D89" s="42" t="s">
        <x:v>250</x:v>
      </x:c>
      <x:c r="E89" s="45" t="s">
        <x:v>251</x:v>
      </x:c>
      <x:c r="F89" s="44" t="s">
        <x:v>248</x:v>
      </x:c>
      <x:c r="G89" s="42" t="s">
        <x:v>249</x:v>
      </x:c>
      <x:c r="H89" s="42" t="s">
        <x:v>250</x:v>
      </x:c>
      <x:c r="I89" s="45" t="s">
        <x:v>251</x:v>
      </x:c>
      <x:c r="J89" s="44" t="s">
        <x:v>248</x:v>
      </x:c>
      <x:c r="K89" s="42" t="s">
        <x:v>249</x:v>
      </x:c>
      <x:c r="L89" s="42" t="s">
        <x:v>250</x:v>
      </x:c>
      <x:c r="M89" s="45" t="s">
        <x:v>251</x:v>
      </x:c>
      <x:c r="N89" s="44" t="s">
        <x:v>248</x:v>
      </x:c>
      <x:c r="O89" s="42" t="s">
        <x:v>249</x:v>
      </x:c>
      <x:c r="P89" s="42" t="s">
        <x:v>250</x:v>
      </x:c>
      <x:c r="Q89" s="45" t="s">
        <x:v>251</x:v>
      </x:c>
      <x:c r="R89" s="44" t="s">
        <x:v>248</x:v>
      </x:c>
      <x:c r="S89" s="42" t="s">
        <x:v>249</x:v>
      </x:c>
      <x:c r="T89" s="42" t="s">
        <x:v>250</x:v>
      </x:c>
      <x:c r="U89" s="45" t="s">
        <x:v>251</x:v>
      </x:c>
    </x:row>
    <x:row r="90" spans="2:21" ht="21" customHeight="1">
      <x:c r="B90" s="46" t="inlineStr">
        <x:is>
          <x:t>Chocolat</x:t>
        </x:is>
      </x:c>
      <x:c r="C90" s="84"/>
      <x:c r="D90" s="84"/>
      <x:c r="E90" s="47" t="inlineStr">
        <x:is>
          <x:t>-</x:t>
        </x:is>
      </x:c>
      <x:c r="F90" s="46" t="inlineStr">
        <x:is>
          <x:t>Chocolat</x:t>
        </x:is>
      </x:c>
      <x:c r="G90" s="84"/>
      <x:c r="H90" s="84"/>
      <x:c r="I90" s="47" t="inlineStr">
        <x:is>
          <x:t>-</x:t>
        </x:is>
      </x:c>
      <x:c r="J90" s="46" t="inlineStr">
        <x:is>
          <x:t>Chocolat</x:t>
        </x:is>
      </x:c>
      <x:c r="K90" s="84"/>
      <x:c r="L90" s="84"/>
      <x:c r="M90" s="47" t="inlineStr">
        <x:is>
          <x:t>-</x:t>
        </x:is>
      </x:c>
      <x:c r="N90" s="46" t="inlineStr">
        <x:is>
          <x:t>Chocolat</x:t>
        </x:is>
      </x:c>
      <x:c r="O90" s="84"/>
      <x:c r="P90" s="84"/>
      <x:c r="Q90" s="47" t="inlineStr">
        <x:is>
          <x:t>-</x:t>
        </x:is>
      </x:c>
      <x:c r="R90" s="46" t="inlineStr">
        <x:is>
          <x:t>Chocolat</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252</x:v>
      </x:c>
      <x:c r="C100" s="43">
        <x:v>0</x:v>
      </x:c>
      <x:c r="D100" s="43">
        <x:v>0</x:v>
      </x:c>
      <x:c r="E100" s="50" t="inlineStr">
        <x:is>
          <x:t>-</x:t>
        </x:is>
      </x:c>
      <x:c r="F100" s="49" t="s">
        <x:v>252</x:v>
      </x:c>
      <x:c r="G100" s="43">
        <x:v>0</x:v>
      </x:c>
      <x:c r="H100" s="43">
        <x:v>0</x:v>
      </x:c>
      <x:c r="I100" s="50" t="inlineStr">
        <x:is>
          <x:t>-</x:t>
        </x:is>
      </x:c>
      <x:c r="J100" s="49" t="s">
        <x:v>252</x:v>
      </x:c>
      <x:c r="K100" s="43">
        <x:v>0</x:v>
      </x:c>
      <x:c r="L100" s="43">
        <x:v>0</x:v>
      </x:c>
      <x:c r="M100" s="50" t="inlineStr">
        <x:is>
          <x:t>-</x:t>
        </x:is>
      </x:c>
      <x:c r="N100" s="49" t="s">
        <x:v>252</x:v>
      </x:c>
      <x:c r="O100" s="43">
        <x:v>0</x:v>
      </x:c>
      <x:c r="P100" s="43">
        <x:v>0</x:v>
      </x:c>
      <x:c r="Q100" s="50" t="inlineStr">
        <x:is>
          <x:t>-</x:t>
        </x:is>
      </x:c>
      <x:c r="R100" s="49" t="s">
        <x:v>252</x:v>
      </x:c>
      <x:c r="S100" s="43">
        <x:v>0</x:v>
      </x:c>
      <x:c r="T100" s="43">
        <x:v>0</x:v>
      </x:c>
      <x:c r="U100" s="50" t="inlineStr">
        <x:is>
          <x:t>-</x:t>
        </x:is>
      </x:c>
    </x:row>
    <x:row r="101" spans="2:21" ht="21" customHeight="1">
      <x:c r="B101" s="44" t="s">
        <x:v>243</x:v>
      </x:c>
      <x:c r="C101" s="186"/>
      <x:c r="D101" s="187"/>
      <x:c r="E101" s="188"/>
      <x:c r="F101" s="44" t="s">
        <x:v>243</x:v>
      </x:c>
      <x:c r="G101" s="186"/>
      <x:c r="H101" s="187"/>
      <x:c r="I101" s="188"/>
      <x:c r="J101" s="44" t="s">
        <x:v>243</x:v>
      </x:c>
      <x:c r="K101" s="186"/>
      <x:c r="L101" s="187"/>
      <x:c r="M101" s="188"/>
      <x:c r="N101" s="44" t="s">
        <x:v>243</x:v>
      </x:c>
      <x:c r="O101" s="186"/>
      <x:c r="P101" s="187"/>
      <x:c r="Q101" s="188"/>
      <x:c r="R101" s="44" t="s">
        <x:v>243</x:v>
      </x:c>
      <x:c r="S101" s="186"/>
      <x:c r="T101" s="187"/>
      <x:c r="U101" s="188"/>
    </x:row>
    <x:row r="102" spans="2:21" ht="21" customHeight="1">
      <x:c r="B102" s="44" t="s">
        <x:v>248</x:v>
      </x:c>
      <x:c r="C102" s="42" t="s">
        <x:v>249</x:v>
      </x:c>
      <x:c r="D102" s="42" t="s">
        <x:v>250</x:v>
      </x:c>
      <x:c r="E102" s="45" t="s">
        <x:v>251</x:v>
      </x:c>
      <x:c r="F102" s="44" t="s">
        <x:v>248</x:v>
      </x:c>
      <x:c r="G102" s="42" t="s">
        <x:v>249</x:v>
      </x:c>
      <x:c r="H102" s="42" t="s">
        <x:v>250</x:v>
      </x:c>
      <x:c r="I102" s="45" t="s">
        <x:v>251</x:v>
      </x:c>
      <x:c r="J102" s="44" t="s">
        <x:v>248</x:v>
      </x:c>
      <x:c r="K102" s="42" t="s">
        <x:v>249</x:v>
      </x:c>
      <x:c r="L102" s="42" t="s">
        <x:v>250</x:v>
      </x:c>
      <x:c r="M102" s="45" t="s">
        <x:v>251</x:v>
      </x:c>
      <x:c r="N102" s="44" t="s">
        <x:v>248</x:v>
      </x:c>
      <x:c r="O102" s="42" t="s">
        <x:v>249</x:v>
      </x:c>
      <x:c r="P102" s="42" t="s">
        <x:v>250</x:v>
      </x:c>
      <x:c r="Q102" s="45" t="s">
        <x:v>251</x:v>
      </x:c>
      <x:c r="R102" s="44" t="s">
        <x:v>248</x:v>
      </x:c>
      <x:c r="S102" s="42" t="s">
        <x:v>249</x:v>
      </x:c>
      <x:c r="T102" s="42" t="s">
        <x:v>250</x:v>
      </x:c>
      <x:c r="U102" s="45" t="s">
        <x:v>251</x:v>
      </x:c>
    </x:row>
    <x:row r="103" spans="2:21" ht="21" customHeight="1">
      <x:c r="B103" s="46" t="inlineStr">
        <x:is>
          <x:t>Chocolat</x:t>
        </x:is>
      </x:c>
      <x:c r="C103" s="84"/>
      <x:c r="D103" s="84"/>
      <x:c r="E103" s="47" t="inlineStr">
        <x:is>
          <x:t>-</x:t>
        </x:is>
      </x:c>
      <x:c r="F103" s="46" t="inlineStr">
        <x:is>
          <x:t>Chocolat</x:t>
        </x:is>
      </x:c>
      <x:c r="G103" s="84"/>
      <x:c r="H103" s="84"/>
      <x:c r="I103" s="47" t="inlineStr">
        <x:is>
          <x:t>-</x:t>
        </x:is>
      </x:c>
      <x:c r="J103" s="46" t="inlineStr">
        <x:is>
          <x:t>Chocolat</x:t>
        </x:is>
      </x:c>
      <x:c r="K103" s="84"/>
      <x:c r="L103" s="84"/>
      <x:c r="M103" s="47" t="inlineStr">
        <x:is>
          <x:t>-</x:t>
        </x:is>
      </x:c>
      <x:c r="N103" s="46" t="inlineStr">
        <x:is>
          <x:t>Chocolat</x:t>
        </x:is>
      </x:c>
      <x:c r="O103" s="84"/>
      <x:c r="P103" s="84"/>
      <x:c r="Q103" s="47" t="inlineStr">
        <x:is>
          <x:t>-</x:t>
        </x:is>
      </x:c>
      <x:c r="R103" s="46" t="inlineStr">
        <x:is>
          <x:t>Chocolat</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252</x:v>
      </x:c>
      <x:c r="C113" s="43">
        <x:v>0</x:v>
      </x:c>
      <x:c r="D113" s="43">
        <x:v>0</x:v>
      </x:c>
      <x:c r="E113" s="50" t="inlineStr">
        <x:is>
          <x:t>-</x:t>
        </x:is>
      </x:c>
      <x:c r="F113" s="49" t="s">
        <x:v>252</x:v>
      </x:c>
      <x:c r="G113" s="43">
        <x:v>0</x:v>
      </x:c>
      <x:c r="H113" s="43">
        <x:v>0</x:v>
      </x:c>
      <x:c r="I113" s="50" t="inlineStr">
        <x:is>
          <x:t>-</x:t>
        </x:is>
      </x:c>
      <x:c r="J113" s="49" t="s">
        <x:v>252</x:v>
      </x:c>
      <x:c r="K113" s="43">
        <x:v>0</x:v>
      </x:c>
      <x:c r="L113" s="43">
        <x:v>0</x:v>
      </x:c>
      <x:c r="M113" s="50" t="inlineStr">
        <x:is>
          <x:t>-</x:t>
        </x:is>
      </x:c>
      <x:c r="N113" s="49" t="s">
        <x:v>252</x:v>
      </x:c>
      <x:c r="O113" s="43">
        <x:v>0</x:v>
      </x:c>
      <x:c r="P113" s="43">
        <x:v>0</x:v>
      </x:c>
      <x:c r="Q113" s="50" t="inlineStr">
        <x:is>
          <x:t>-</x:t>
        </x:is>
      </x:c>
      <x:c r="R113" s="49" t="s">
        <x:v>252</x:v>
      </x:c>
      <x:c r="S113" s="43">
        <x:v>0</x:v>
      </x:c>
      <x:c r="T113" s="43">
        <x:v>0</x:v>
      </x:c>
      <x:c r="U113" s="50" t="inlineStr">
        <x:is>
          <x:t>-</x:t>
        </x:is>
      </x:c>
    </x:row>
    <x:row r="114" spans="2:21" ht="21" customHeight="1">
      <x:c r="B114" s="44" t="s">
        <x:v>242</x:v>
      </x:c>
      <x:c r="C114" s="186"/>
      <x:c r="D114" s="187"/>
      <x:c r="E114" s="188"/>
      <x:c r="F114" s="44" t="s">
        <x:v>242</x:v>
      </x:c>
      <x:c r="G114" s="186"/>
      <x:c r="H114" s="187"/>
      <x:c r="I114" s="188"/>
      <x:c r="J114" s="44" t="s">
        <x:v>242</x:v>
      </x:c>
      <x:c r="K114" s="186"/>
      <x:c r="L114" s="187"/>
      <x:c r="M114" s="188"/>
      <x:c r="N114" s="44" t="s">
        <x:v>242</x:v>
      </x:c>
      <x:c r="O114" s="186"/>
      <x:c r="P114" s="187"/>
      <x:c r="Q114" s="188"/>
      <x:c r="R114" s="44" t="s">
        <x:v>242</x:v>
      </x:c>
      <x:c r="S114" s="186"/>
      <x:c r="T114" s="187"/>
      <x:c r="U114" s="188"/>
    </x:row>
    <x:row r="115" spans="2:21" ht="21" customHeight="1">
      <x:c r="B115" s="44" t="s">
        <x:v>248</x:v>
      </x:c>
      <x:c r="C115" s="42" t="s">
        <x:v>249</x:v>
      </x:c>
      <x:c r="D115" s="42" t="s">
        <x:v>250</x:v>
      </x:c>
      <x:c r="E115" s="45" t="s">
        <x:v>251</x:v>
      </x:c>
      <x:c r="F115" s="44" t="s">
        <x:v>248</x:v>
      </x:c>
      <x:c r="G115" s="42" t="s">
        <x:v>249</x:v>
      </x:c>
      <x:c r="H115" s="42" t="s">
        <x:v>250</x:v>
      </x:c>
      <x:c r="I115" s="45" t="s">
        <x:v>251</x:v>
      </x:c>
      <x:c r="J115" s="44" t="s">
        <x:v>248</x:v>
      </x:c>
      <x:c r="K115" s="42" t="s">
        <x:v>249</x:v>
      </x:c>
      <x:c r="L115" s="42" t="s">
        <x:v>250</x:v>
      </x:c>
      <x:c r="M115" s="45" t="s">
        <x:v>251</x:v>
      </x:c>
      <x:c r="N115" s="44" t="s">
        <x:v>248</x:v>
      </x:c>
      <x:c r="O115" s="42" t="s">
        <x:v>249</x:v>
      </x:c>
      <x:c r="P115" s="42" t="s">
        <x:v>250</x:v>
      </x:c>
      <x:c r="Q115" s="45" t="s">
        <x:v>251</x:v>
      </x:c>
      <x:c r="R115" s="44" t="s">
        <x:v>248</x:v>
      </x:c>
      <x:c r="S115" s="42" t="s">
        <x:v>249</x:v>
      </x:c>
      <x:c r="T115" s="42" t="s">
        <x:v>250</x:v>
      </x:c>
      <x:c r="U115" s="45" t="s">
        <x:v>251</x:v>
      </x:c>
    </x:row>
    <x:row r="116" spans="2:21" ht="21" customHeight="1">
      <x:c r="B116" s="46" t="inlineStr">
        <x:is>
          <x:t>Chocolat</x:t>
        </x:is>
      </x:c>
      <x:c r="C116" s="84"/>
      <x:c r="D116" s="84"/>
      <x:c r="E116" s="47" t="inlineStr">
        <x:is>
          <x:t>-</x:t>
        </x:is>
      </x:c>
      <x:c r="F116" s="46" t="inlineStr">
        <x:is>
          <x:t>Chocolat</x:t>
        </x:is>
      </x:c>
      <x:c r="G116" s="84"/>
      <x:c r="H116" s="84"/>
      <x:c r="I116" s="47" t="inlineStr">
        <x:is>
          <x:t>-</x:t>
        </x:is>
      </x:c>
      <x:c r="J116" s="46" t="inlineStr">
        <x:is>
          <x:t>Chocolat</x:t>
        </x:is>
      </x:c>
      <x:c r="K116" s="84"/>
      <x:c r="L116" s="84"/>
      <x:c r="M116" s="47" t="inlineStr">
        <x:is>
          <x:t>-</x:t>
        </x:is>
      </x:c>
      <x:c r="N116" s="46" t="inlineStr">
        <x:is>
          <x:t>Chocolat</x:t>
        </x:is>
      </x:c>
      <x:c r="O116" s="84"/>
      <x:c r="P116" s="84"/>
      <x:c r="Q116" s="47" t="inlineStr">
        <x:is>
          <x:t>-</x:t>
        </x:is>
      </x:c>
      <x:c r="R116" s="46" t="inlineStr">
        <x:is>
          <x:t>Chocolat</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252</x:v>
      </x:c>
      <x:c r="C126" s="43">
        <x:v>0</x:v>
      </x:c>
      <x:c r="D126" s="43">
        <x:v>0</x:v>
      </x:c>
      <x:c r="E126" s="50" t="inlineStr">
        <x:is>
          <x:t>-</x:t>
        </x:is>
      </x:c>
      <x:c r="F126" s="49" t="s">
        <x:v>252</x:v>
      </x:c>
      <x:c r="G126" s="43">
        <x:v>0</x:v>
      </x:c>
      <x:c r="H126" s="43">
        <x:v>0</x:v>
      </x:c>
      <x:c r="I126" s="50" t="inlineStr">
        <x:is>
          <x:t>-</x:t>
        </x:is>
      </x:c>
      <x:c r="J126" s="49" t="s">
        <x:v>252</x:v>
      </x:c>
      <x:c r="K126" s="43">
        <x:v>0</x:v>
      </x:c>
      <x:c r="L126" s="43">
        <x:v>0</x:v>
      </x:c>
      <x:c r="M126" s="50" t="inlineStr">
        <x:is>
          <x:t>-</x:t>
        </x:is>
      </x:c>
      <x:c r="N126" s="49" t="s">
        <x:v>252</x:v>
      </x:c>
      <x:c r="O126" s="43">
        <x:v>0</x:v>
      </x:c>
      <x:c r="P126" s="43">
        <x:v>0</x:v>
      </x:c>
      <x:c r="Q126" s="50" t="inlineStr">
        <x:is>
          <x:t>-</x:t>
        </x:is>
      </x:c>
      <x:c r="R126" s="49" t="s">
        <x:v>252</x:v>
      </x:c>
      <x:c r="S126" s="43">
        <x:v>0</x:v>
      </x:c>
      <x:c r="T126" s="43">
        <x:v>0</x:v>
      </x:c>
      <x:c r="U126" s="50" t="inlineStr">
        <x:is>
          <x:t>-</x:t>
        </x:is>
      </x:c>
    </x:row>
    <x:row r="127" spans="2:21" ht="21" customHeight="1">
      <x:c r="B127" s="44" t="s">
        <x:v>241</x:v>
      </x:c>
      <x:c r="C127" s="186"/>
      <x:c r="D127" s="187"/>
      <x:c r="E127" s="188"/>
      <x:c r="F127" s="44" t="s">
        <x:v>241</x:v>
      </x:c>
      <x:c r="G127" s="186"/>
      <x:c r="H127" s="187"/>
      <x:c r="I127" s="188"/>
      <x:c r="J127" s="44" t="s">
        <x:v>241</x:v>
      </x:c>
      <x:c r="K127" s="186"/>
      <x:c r="L127" s="187"/>
      <x:c r="M127" s="188"/>
      <x:c r="N127" s="44" t="s">
        <x:v>241</x:v>
      </x:c>
      <x:c r="O127" s="186"/>
      <x:c r="P127" s="187"/>
      <x:c r="Q127" s="188"/>
      <x:c r="R127" s="44" t="s">
        <x:v>241</x:v>
      </x:c>
      <x:c r="S127" s="186"/>
      <x:c r="T127" s="187"/>
      <x:c r="U127" s="188"/>
    </x:row>
    <x:row r="128" spans="2:21" ht="21" customHeight="1">
      <x:c r="B128" s="44" t="s">
        <x:v>248</x:v>
      </x:c>
      <x:c r="C128" s="42" t="s">
        <x:v>249</x:v>
      </x:c>
      <x:c r="D128" s="42" t="s">
        <x:v>250</x:v>
      </x:c>
      <x:c r="E128" s="45" t="s">
        <x:v>251</x:v>
      </x:c>
      <x:c r="F128" s="44" t="s">
        <x:v>248</x:v>
      </x:c>
      <x:c r="G128" s="42" t="s">
        <x:v>249</x:v>
      </x:c>
      <x:c r="H128" s="42" t="s">
        <x:v>250</x:v>
      </x:c>
      <x:c r="I128" s="45" t="s">
        <x:v>251</x:v>
      </x:c>
      <x:c r="J128" s="44" t="s">
        <x:v>248</x:v>
      </x:c>
      <x:c r="K128" s="42" t="s">
        <x:v>249</x:v>
      </x:c>
      <x:c r="L128" s="42" t="s">
        <x:v>250</x:v>
      </x:c>
      <x:c r="M128" s="45" t="s">
        <x:v>251</x:v>
      </x:c>
      <x:c r="N128" s="44" t="s">
        <x:v>248</x:v>
      </x:c>
      <x:c r="O128" s="42" t="s">
        <x:v>249</x:v>
      </x:c>
      <x:c r="P128" s="42" t="s">
        <x:v>250</x:v>
      </x:c>
      <x:c r="Q128" s="45" t="s">
        <x:v>251</x:v>
      </x:c>
      <x:c r="R128" s="44" t="s">
        <x:v>248</x:v>
      </x:c>
      <x:c r="S128" s="42" t="s">
        <x:v>249</x:v>
      </x:c>
      <x:c r="T128" s="42" t="s">
        <x:v>250</x:v>
      </x:c>
      <x:c r="U128" s="45" t="s">
        <x:v>251</x:v>
      </x:c>
    </x:row>
    <x:row r="129" spans="2:21" ht="21" customHeight="1">
      <x:c r="B129" s="46" t="inlineStr">
        <x:is>
          <x:t>Chocolat</x:t>
        </x:is>
      </x:c>
      <x:c r="C129" s="84"/>
      <x:c r="D129" s="84"/>
      <x:c r="E129" s="47" t="inlineStr">
        <x:is>
          <x:t>-</x:t>
        </x:is>
      </x:c>
      <x:c r="F129" s="46" t="inlineStr">
        <x:is>
          <x:t>Chocolat</x:t>
        </x:is>
      </x:c>
      <x:c r="G129" s="84"/>
      <x:c r="H129" s="84"/>
      <x:c r="I129" s="47" t="inlineStr">
        <x:is>
          <x:t>-</x:t>
        </x:is>
      </x:c>
      <x:c r="J129" s="46" t="inlineStr">
        <x:is>
          <x:t>Chocolat</x:t>
        </x:is>
      </x:c>
      <x:c r="K129" s="84"/>
      <x:c r="L129" s="84"/>
      <x:c r="M129" s="47" t="inlineStr">
        <x:is>
          <x:t>-</x:t>
        </x:is>
      </x:c>
      <x:c r="N129" s="46" t="inlineStr">
        <x:is>
          <x:t>Chocolat</x:t>
        </x:is>
      </x:c>
      <x:c r="O129" s="84"/>
      <x:c r="P129" s="84"/>
      <x:c r="Q129" s="47" t="inlineStr">
        <x:is>
          <x:t>-</x:t>
        </x:is>
      </x:c>
      <x:c r="R129" s="46" t="inlineStr">
        <x:is>
          <x:t>Chocolat</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252</x:v>
      </x:c>
      <x:c r="C139" s="43">
        <x:v>0</x:v>
      </x:c>
      <x:c r="D139" s="43">
        <x:v>0</x:v>
      </x:c>
      <x:c r="E139" s="50" t="inlineStr">
        <x:is>
          <x:t>-</x:t>
        </x:is>
      </x:c>
      <x:c r="F139" s="49" t="s">
        <x:v>252</x:v>
      </x:c>
      <x:c r="G139" s="43">
        <x:v>0</x:v>
      </x:c>
      <x:c r="H139" s="43">
        <x:v>0</x:v>
      </x:c>
      <x:c r="I139" s="50" t="inlineStr">
        <x:is>
          <x:t>-</x:t>
        </x:is>
      </x:c>
      <x:c r="J139" s="49" t="s">
        <x:v>252</x:v>
      </x:c>
      <x:c r="K139" s="43">
        <x:v>0</x:v>
      </x:c>
      <x:c r="L139" s="43">
        <x:v>0</x:v>
      </x:c>
      <x:c r="M139" s="50" t="inlineStr">
        <x:is>
          <x:t>-</x:t>
        </x:is>
      </x:c>
      <x:c r="N139" s="49" t="s">
        <x:v>252</x:v>
      </x:c>
      <x:c r="O139" s="43">
        <x:v>0</x:v>
      </x:c>
      <x:c r="P139" s="43">
        <x:v>0</x:v>
      </x:c>
      <x:c r="Q139" s="50" t="inlineStr">
        <x:is>
          <x:t>-</x:t>
        </x:is>
      </x:c>
      <x:c r="R139" s="49" t="s">
        <x:v>252</x:v>
      </x:c>
      <x:c r="S139" s="43">
        <x:v>0</x:v>
      </x:c>
      <x:c r="T139" s="43">
        <x:v>0</x:v>
      </x:c>
      <x:c r="U139" s="50" t="inlineStr">
        <x:is>
          <x:t>-</x:t>
        </x:is>
      </x:c>
    </x:row>
    <x:row r="140" spans="2:21" ht="21" customHeight="1">
      <x:c r="B140" s="44" t="s">
        <x:v>240</x:v>
      </x:c>
      <x:c r="C140" s="186"/>
      <x:c r="D140" s="187"/>
      <x:c r="E140" s="188"/>
      <x:c r="F140" s="44" t="s">
        <x:v>240</x:v>
      </x:c>
      <x:c r="G140" s="186"/>
      <x:c r="H140" s="187"/>
      <x:c r="I140" s="188"/>
      <x:c r="J140" s="44" t="s">
        <x:v>240</x:v>
      </x:c>
      <x:c r="K140" s="186"/>
      <x:c r="L140" s="187"/>
      <x:c r="M140" s="188"/>
      <x:c r="N140" s="44" t="s">
        <x:v>240</x:v>
      </x:c>
      <x:c r="O140" s="186"/>
      <x:c r="P140" s="187"/>
      <x:c r="Q140" s="188"/>
      <x:c r="R140" s="44" t="s">
        <x:v>240</x:v>
      </x:c>
      <x:c r="S140" s="186"/>
      <x:c r="T140" s="187"/>
      <x:c r="U140" s="188"/>
    </x:row>
    <x:row r="141" spans="2:21" ht="21" customHeight="1">
      <x:c r="B141" s="44" t="s">
        <x:v>248</x:v>
      </x:c>
      <x:c r="C141" s="42" t="s">
        <x:v>249</x:v>
      </x:c>
      <x:c r="D141" s="42" t="s">
        <x:v>250</x:v>
      </x:c>
      <x:c r="E141" s="45" t="s">
        <x:v>251</x:v>
      </x:c>
      <x:c r="F141" s="44" t="s">
        <x:v>248</x:v>
      </x:c>
      <x:c r="G141" s="42" t="s">
        <x:v>249</x:v>
      </x:c>
      <x:c r="H141" s="42" t="s">
        <x:v>250</x:v>
      </x:c>
      <x:c r="I141" s="45" t="s">
        <x:v>251</x:v>
      </x:c>
      <x:c r="J141" s="44" t="s">
        <x:v>248</x:v>
      </x:c>
      <x:c r="K141" s="42" t="s">
        <x:v>249</x:v>
      </x:c>
      <x:c r="L141" s="42" t="s">
        <x:v>250</x:v>
      </x:c>
      <x:c r="M141" s="45" t="s">
        <x:v>251</x:v>
      </x:c>
      <x:c r="N141" s="44" t="s">
        <x:v>248</x:v>
      </x:c>
      <x:c r="O141" s="42" t="s">
        <x:v>249</x:v>
      </x:c>
      <x:c r="P141" s="42" t="s">
        <x:v>250</x:v>
      </x:c>
      <x:c r="Q141" s="45" t="s">
        <x:v>251</x:v>
      </x:c>
      <x:c r="R141" s="44" t="s">
        <x:v>248</x:v>
      </x:c>
      <x:c r="S141" s="42" t="s">
        <x:v>249</x:v>
      </x:c>
      <x:c r="T141" s="42" t="s">
        <x:v>250</x:v>
      </x:c>
      <x:c r="U141" s="45" t="s">
        <x:v>251</x:v>
      </x:c>
    </x:row>
    <x:row r="142" spans="2:21" ht="21" customHeight="1">
      <x:c r="B142" s="46" t="inlineStr">
        <x:is>
          <x:t>Chocolat</x:t>
        </x:is>
      </x:c>
      <x:c r="C142" s="84"/>
      <x:c r="D142" s="84"/>
      <x:c r="E142" s="47" t="inlineStr">
        <x:is>
          <x:t>-</x:t>
        </x:is>
      </x:c>
      <x:c r="F142" s="46" t="inlineStr">
        <x:is>
          <x:t>Chocolat</x:t>
        </x:is>
      </x:c>
      <x:c r="G142" s="84"/>
      <x:c r="H142" s="84"/>
      <x:c r="I142" s="47" t="inlineStr">
        <x:is>
          <x:t>-</x:t>
        </x:is>
      </x:c>
      <x:c r="J142" s="46" t="inlineStr">
        <x:is>
          <x:t>Chocolat</x:t>
        </x:is>
      </x:c>
      <x:c r="K142" s="84"/>
      <x:c r="L142" s="84"/>
      <x:c r="M142" s="47" t="inlineStr">
        <x:is>
          <x:t>-</x:t>
        </x:is>
      </x:c>
      <x:c r="N142" s="46" t="inlineStr">
        <x:is>
          <x:t>Chocolat</x:t>
        </x:is>
      </x:c>
      <x:c r="O142" s="84"/>
      <x:c r="P142" s="84"/>
      <x:c r="Q142" s="47" t="inlineStr">
        <x:is>
          <x:t>-</x:t>
        </x:is>
      </x:c>
      <x:c r="R142" s="46" t="inlineStr">
        <x:is>
          <x:t>Chocolat</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252</x:v>
      </x:c>
      <x:c r="C152" s="51">
        <x:v>0</x:v>
      </x:c>
      <x:c r="D152" s="51">
        <x:v>0</x:v>
      </x:c>
      <x:c r="E152" s="50" t="inlineStr">
        <x:is>
          <x:t>-</x:t>
        </x:is>
      </x:c>
      <x:c r="F152" s="49" t="s">
        <x:v>252</x:v>
      </x:c>
      <x:c r="G152" s="51">
        <x:v>0</x:v>
      </x:c>
      <x:c r="H152" s="51">
        <x:v>0</x:v>
      </x:c>
      <x:c r="I152" s="50" t="inlineStr">
        <x:is>
          <x:t>-</x:t>
        </x:is>
      </x:c>
      <x:c r="J152" s="49" t="s">
        <x:v>252</x:v>
      </x:c>
      <x:c r="K152" s="51">
        <x:v>0</x:v>
      </x:c>
      <x:c r="L152" s="51">
        <x:v>0</x:v>
      </x:c>
      <x:c r="M152" s="50" t="inlineStr">
        <x:is>
          <x:t>-</x:t>
        </x:is>
      </x:c>
      <x:c r="N152" s="49" t="s">
        <x:v>252</x:v>
      </x:c>
      <x:c r="O152" s="51">
        <x:v>0</x:v>
      </x:c>
      <x:c r="P152" s="51">
        <x:v>0</x:v>
      </x:c>
      <x:c r="Q152" s="50" t="inlineStr">
        <x:is>
          <x:t>-</x:t>
        </x:is>
      </x:c>
      <x:c r="R152" s="49" t="s">
        <x:v>252</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x:t>
        </x:is>
      </x:c>
      <x:c r="C161" s="84">
        <x:v>0</x:v>
      </x:c>
      <x:c r="D161" s="84">
        <x:v>0</x:v>
      </x:c>
      <x:c r="E161" s="103" t="inlineStr">
        <x:is>
          <x:t>-</x:t>
        </x:is>
      </x:c>
      <x:c r="F161" s="96" t="inlineStr">
        <x:is>
          <x:t>Chocolat</x:t>
        </x:is>
      </x:c>
      <x:c r="G161" s="84">
        <x:v>0</x:v>
      </x:c>
      <x:c r="H161" s="84">
        <x:v>0</x:v>
      </x:c>
      <x:c r="I161" s="103" t="inlineStr">
        <x:is>
          <x:t>-</x:t>
        </x:is>
      </x:c>
      <x:c r="J161" s="96" t="inlineStr">
        <x:is>
          <x:t>Chocolat</x:t>
        </x:is>
      </x:c>
      <x:c r="K161" s="84">
        <x:v>0</x:v>
      </x:c>
      <x:c r="L161" s="84">
        <x:v>0</x:v>
      </x:c>
      <x:c r="M161" s="103" t="inlineStr">
        <x:is>
          <x:t>-</x:t>
        </x:is>
      </x:c>
      <x:c r="N161" s="96" t="inlineStr">
        <x:is>
          <x:t>Chocolat</x:t>
        </x:is>
      </x:c>
      <x:c r="O161" s="84">
        <x:v>0</x:v>
      </x:c>
      <x:c r="P161" s="84">
        <x:v>0</x:v>
      </x:c>
      <x:c r="Q161" s="103" t="inlineStr">
        <x:is>
          <x:t>-</x:t>
        </x:is>
      </x:c>
      <x:c r="R161" s="96" t="inlineStr">
        <x:is>
          <x:t>Chocolat</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x:t>
        </x:is>
      </x:c>
      <x:c r="C176" s="102">
        <x:v>0</x:v>
      </x:c>
      <x:c r="D176" s="102">
        <x:v>0</x:v>
      </x:c>
      <x:c r="E176" s="103" t="inlineStr">
        <x:is>
          <x:t>-</x:t>
        </x:is>
      </x:c>
      <x:c r="F176" s="102">
        <x:v>0</x:v>
      </x:c>
      <x:c r="G176" s="102">
        <x:v>0</x:v>
      </x:c>
      <x:c r="I176" s="96" t="inlineStr">
        <x:is>
          <x:t>Chocolat</x:t>
        </x:is>
      </x:c>
      <x:c r="J176" s="132" t="inlineStr">
        <x:is>
          <x:t>-</x:t>
        </x:is>
      </x:c>
      <x:c r="M176" s="96" t="inlineStr">
        <x:is>
          <x:t>Chocolat</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19.8"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Supermarché</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Supermarché</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Supermarché</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Supermarché</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Supermarché</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Supermarché</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Supermarché</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76" priority="50" operator="lessThan">
      <x:formula>1</x:formula>
    </x:cfRule>
  </x:conditionalFormatting>
  <x:conditionalFormatting sqref="E38:E47">
    <x:cfRule type="cellIs" dxfId="175" priority="49" operator="lessThan">
      <x:formula>1</x:formula>
    </x:cfRule>
  </x:conditionalFormatting>
  <x:conditionalFormatting sqref="E51:E60">
    <x:cfRule type="cellIs" dxfId="174" priority="48" operator="lessThan">
      <x:formula>1</x:formula>
    </x:cfRule>
  </x:conditionalFormatting>
  <x:conditionalFormatting sqref="E64:E73">
    <x:cfRule type="cellIs" dxfId="173" priority="47" operator="lessThan">
      <x:formula>1</x:formula>
    </x:cfRule>
  </x:conditionalFormatting>
  <x:conditionalFormatting sqref="E77:E86">
    <x:cfRule type="cellIs" dxfId="172" priority="46" operator="lessThan">
      <x:formula>1</x:formula>
    </x:cfRule>
  </x:conditionalFormatting>
  <x:conditionalFormatting sqref="E90:E99">
    <x:cfRule type="cellIs" dxfId="171" priority="45" operator="lessThan">
      <x:formula>1</x:formula>
    </x:cfRule>
  </x:conditionalFormatting>
  <x:conditionalFormatting sqref="E103:E112">
    <x:cfRule type="cellIs" dxfId="170" priority="44" operator="lessThan">
      <x:formula>1</x:formula>
    </x:cfRule>
  </x:conditionalFormatting>
  <x:conditionalFormatting sqref="E116:E125">
    <x:cfRule type="cellIs" dxfId="169" priority="43" operator="lessThan">
      <x:formula>1</x:formula>
    </x:cfRule>
  </x:conditionalFormatting>
  <x:conditionalFormatting sqref="E129:E138">
    <x:cfRule type="cellIs" dxfId="168" priority="42" operator="lessThan">
      <x:formula>1</x:formula>
    </x:cfRule>
  </x:conditionalFormatting>
  <x:conditionalFormatting sqref="E142:E151">
    <x:cfRule type="cellIs" dxfId="167" priority="41" operator="lessThan">
      <x:formula>1</x:formula>
    </x:cfRule>
  </x:conditionalFormatting>
  <x:conditionalFormatting sqref="E161:E170">
    <x:cfRule type="cellIs" dxfId="166" priority="108" operator="lessThan">
      <x:formula>1</x:formula>
    </x:cfRule>
  </x:conditionalFormatting>
  <x:conditionalFormatting sqref="E176:E185">
    <x:cfRule type="cellIs" dxfId="165" priority="103" operator="lessThan">
      <x:formula>1</x:formula>
    </x:cfRule>
  </x:conditionalFormatting>
  <x:conditionalFormatting sqref="I25:I34">
    <x:cfRule type="cellIs" dxfId="164" priority="40" operator="lessThan">
      <x:formula>1</x:formula>
    </x:cfRule>
  </x:conditionalFormatting>
  <x:conditionalFormatting sqref="I38:I47">
    <x:cfRule type="cellIs" dxfId="163" priority="39" operator="lessThan">
      <x:formula>1</x:formula>
    </x:cfRule>
  </x:conditionalFormatting>
  <x:conditionalFormatting sqref="I51:I60">
    <x:cfRule type="cellIs" dxfId="162" priority="38" operator="lessThan">
      <x:formula>1</x:formula>
    </x:cfRule>
  </x:conditionalFormatting>
  <x:conditionalFormatting sqref="I64:I73">
    <x:cfRule type="cellIs" dxfId="161" priority="37" operator="lessThan">
      <x:formula>1</x:formula>
    </x:cfRule>
  </x:conditionalFormatting>
  <x:conditionalFormatting sqref="I77:I86">
    <x:cfRule type="cellIs" dxfId="160" priority="36" operator="lessThan">
      <x:formula>1</x:formula>
    </x:cfRule>
  </x:conditionalFormatting>
  <x:conditionalFormatting sqref="I90:I99">
    <x:cfRule type="cellIs" dxfId="159" priority="35" operator="lessThan">
      <x:formula>1</x:formula>
    </x:cfRule>
  </x:conditionalFormatting>
  <x:conditionalFormatting sqref="I103:I112">
    <x:cfRule type="cellIs" dxfId="158" priority="34" operator="lessThan">
      <x:formula>1</x:formula>
    </x:cfRule>
  </x:conditionalFormatting>
  <x:conditionalFormatting sqref="I116:I125">
    <x:cfRule type="cellIs" dxfId="157" priority="33" operator="lessThan">
      <x:formula>1</x:formula>
    </x:cfRule>
  </x:conditionalFormatting>
  <x:conditionalFormatting sqref="I129:I138">
    <x:cfRule type="cellIs" dxfId="156" priority="32" operator="lessThan">
      <x:formula>1</x:formula>
    </x:cfRule>
  </x:conditionalFormatting>
  <x:conditionalFormatting sqref="I142:I151">
    <x:cfRule type="cellIs" dxfId="155" priority="31" operator="lessThan">
      <x:formula>1</x:formula>
    </x:cfRule>
  </x:conditionalFormatting>
  <x:conditionalFormatting sqref="I161:I170">
    <x:cfRule type="cellIs" dxfId="154" priority="107" operator="lessThan">
      <x:formula>1</x:formula>
    </x:cfRule>
  </x:conditionalFormatting>
  <x:conditionalFormatting sqref="J176:J185">
    <x:cfRule type="cellIs" dxfId="153" priority="101" operator="lessThan">
      <x:formula>1</x:formula>
    </x:cfRule>
  </x:conditionalFormatting>
  <x:conditionalFormatting sqref="M25:M34">
    <x:cfRule type="cellIs" dxfId="152" priority="30" operator="lessThan">
      <x:formula>1</x:formula>
    </x:cfRule>
  </x:conditionalFormatting>
  <x:conditionalFormatting sqref="M38:M47">
    <x:cfRule type="cellIs" dxfId="151" priority="29" operator="lessThan">
      <x:formula>1</x:formula>
    </x:cfRule>
  </x:conditionalFormatting>
  <x:conditionalFormatting sqref="M51:M60">
    <x:cfRule type="cellIs" dxfId="150" priority="28" operator="lessThan">
      <x:formula>1</x:formula>
    </x:cfRule>
  </x:conditionalFormatting>
  <x:conditionalFormatting sqref="M64:M73">
    <x:cfRule type="cellIs" dxfId="149" priority="27" operator="lessThan">
      <x:formula>1</x:formula>
    </x:cfRule>
  </x:conditionalFormatting>
  <x:conditionalFormatting sqref="M77:M86">
    <x:cfRule type="cellIs" dxfId="148" priority="26" operator="lessThan">
      <x:formula>1</x:formula>
    </x:cfRule>
  </x:conditionalFormatting>
  <x:conditionalFormatting sqref="M90:M99">
    <x:cfRule type="cellIs" dxfId="147" priority="25" operator="lessThan">
      <x:formula>1</x:formula>
    </x:cfRule>
  </x:conditionalFormatting>
  <x:conditionalFormatting sqref="M103:M112">
    <x:cfRule type="cellIs" dxfId="146" priority="24" operator="lessThan">
      <x:formula>1</x:formula>
    </x:cfRule>
  </x:conditionalFormatting>
  <x:conditionalFormatting sqref="M116:M125">
    <x:cfRule type="cellIs" dxfId="145" priority="23" operator="lessThan">
      <x:formula>1</x:formula>
    </x:cfRule>
  </x:conditionalFormatting>
  <x:conditionalFormatting sqref="M129:M138">
    <x:cfRule type="cellIs" dxfId="144" priority="22" operator="lessThan">
      <x:formula>1</x:formula>
    </x:cfRule>
  </x:conditionalFormatting>
  <x:conditionalFormatting sqref="M142:M151">
    <x:cfRule type="cellIs" dxfId="143" priority="21" operator="lessThan">
      <x:formula>1</x:formula>
    </x:cfRule>
  </x:conditionalFormatting>
  <x:conditionalFormatting sqref="M161:M170">
    <x:cfRule type="cellIs" dxfId="142" priority="106" operator="lessThan">
      <x:formula>1</x:formula>
    </x:cfRule>
  </x:conditionalFormatting>
  <x:conditionalFormatting sqref="Q25:Q34">
    <x:cfRule type="cellIs" dxfId="141" priority="20" operator="lessThan">
      <x:formula>1</x:formula>
    </x:cfRule>
  </x:conditionalFormatting>
  <x:conditionalFormatting sqref="Q38:Q47">
    <x:cfRule type="cellIs" dxfId="140" priority="19" operator="lessThan">
      <x:formula>1</x:formula>
    </x:cfRule>
  </x:conditionalFormatting>
  <x:conditionalFormatting sqref="Q51:Q60">
    <x:cfRule type="cellIs" dxfId="139" priority="18" operator="lessThan">
      <x:formula>1</x:formula>
    </x:cfRule>
  </x:conditionalFormatting>
  <x:conditionalFormatting sqref="Q64:Q73">
    <x:cfRule type="cellIs" dxfId="138" priority="17" operator="lessThan">
      <x:formula>1</x:formula>
    </x:cfRule>
  </x:conditionalFormatting>
  <x:conditionalFormatting sqref="Q77:Q86">
    <x:cfRule type="cellIs" dxfId="137" priority="16" operator="lessThan">
      <x:formula>1</x:formula>
    </x:cfRule>
  </x:conditionalFormatting>
  <x:conditionalFormatting sqref="Q90:Q99">
    <x:cfRule type="cellIs" dxfId="136" priority="15" operator="lessThan">
      <x:formula>1</x:formula>
    </x:cfRule>
  </x:conditionalFormatting>
  <x:conditionalFormatting sqref="Q103:Q112">
    <x:cfRule type="cellIs" dxfId="135" priority="14" operator="lessThan">
      <x:formula>1</x:formula>
    </x:cfRule>
  </x:conditionalFormatting>
  <x:conditionalFormatting sqref="Q116:Q125">
    <x:cfRule type="cellIs" dxfId="134" priority="13" operator="lessThan">
      <x:formula>1</x:formula>
    </x:cfRule>
  </x:conditionalFormatting>
  <x:conditionalFormatting sqref="Q129:Q138">
    <x:cfRule type="cellIs" dxfId="133" priority="12" operator="lessThan">
      <x:formula>1</x:formula>
    </x:cfRule>
  </x:conditionalFormatting>
  <x:conditionalFormatting sqref="Q142:Q151">
    <x:cfRule type="cellIs" dxfId="132" priority="11" operator="lessThan">
      <x:formula>1</x:formula>
    </x:cfRule>
  </x:conditionalFormatting>
  <x:conditionalFormatting sqref="Q161:Q170">
    <x:cfRule type="cellIs" dxfId="131" priority="105" operator="lessThan">
      <x:formula>1</x:formula>
    </x:cfRule>
  </x:conditionalFormatting>
  <x:conditionalFormatting sqref="U25:U34">
    <x:cfRule type="cellIs" dxfId="130" priority="10" operator="lessThan">
      <x:formula>1</x:formula>
    </x:cfRule>
  </x:conditionalFormatting>
  <x:conditionalFormatting sqref="U38:U47">
    <x:cfRule type="cellIs" dxfId="129" priority="9" operator="lessThan">
      <x:formula>1</x:formula>
    </x:cfRule>
  </x:conditionalFormatting>
  <x:conditionalFormatting sqref="U51:U60">
    <x:cfRule type="cellIs" dxfId="128" priority="8" operator="lessThan">
      <x:formula>1</x:formula>
    </x:cfRule>
  </x:conditionalFormatting>
  <x:conditionalFormatting sqref="U64:U73">
    <x:cfRule type="cellIs" dxfId="127" priority="7" operator="lessThan">
      <x:formula>1</x:formula>
    </x:cfRule>
  </x:conditionalFormatting>
  <x:conditionalFormatting sqref="U77:U86">
    <x:cfRule type="cellIs" dxfId="126" priority="6" operator="lessThan">
      <x:formula>1</x:formula>
    </x:cfRule>
  </x:conditionalFormatting>
  <x:conditionalFormatting sqref="U90:U99">
    <x:cfRule type="cellIs" dxfId="125" priority="5" operator="lessThan">
      <x:formula>1</x:formula>
    </x:cfRule>
  </x:conditionalFormatting>
  <x:conditionalFormatting sqref="U103:U112">
    <x:cfRule type="cellIs" dxfId="124" priority="4" operator="lessThan">
      <x:formula>1</x:formula>
    </x:cfRule>
  </x:conditionalFormatting>
  <x:conditionalFormatting sqref="U116:U125">
    <x:cfRule type="cellIs" dxfId="123" priority="3" operator="lessThan">
      <x:formula>1</x:formula>
    </x:cfRule>
  </x:conditionalFormatting>
  <x:conditionalFormatting sqref="U129:U138">
    <x:cfRule type="cellIs" dxfId="122" priority="2" operator="lessThan">
      <x:formula>1</x:formula>
    </x:cfRule>
  </x:conditionalFormatting>
  <x:conditionalFormatting sqref="U142:U151">
    <x:cfRule type="cellIs" dxfId="121" priority="1" operator="lessThan">
      <x:formula>1</x:formula>
    </x:cfRule>
  </x:conditionalFormatting>
  <x:conditionalFormatting sqref="U161:U170">
    <x:cfRule type="cellIs" dxfId="120"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C4AFCF4A-6DEF-4D60-A9D9-6344052B3FB8}">
      <x:formula1>CLIENTES</x:formula1>
    </x:dataValidation>
  </x:dataValidations>
  <x:pageMargins left="0.7" right="0.7" top="0.75" bottom="0.75" header="0.3" footer="0.3"/>
  <x:pageSetup paperSize="9" orientation="portrait" r:id="rId1"/>
  <x:drawing r:id="rId2"/>
</x:worksheet>
</file>

<file path=xl/worksheets/sheet5.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673714BB-A3A1-4FB9-8011-3C45EFC39A0F}" mc:Ignorable="x14ac xr xr2 xr3">
  <x:sheetPr codeName="Hoja6">
    <x:outlinePr summaryBelow="0" summaryRight="0"/>
  </x:sheetPr>
  <x:dimension ref="A1:AZ335"/>
  <x:sheetViews>
    <x:sheetView showGridLines="0" zoomScale="55" zoomScaleNormal="55" workbookViewId="0">
      <x:selection activeCell="B13" sqref="B13"/>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145</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236</x:v>
      </x:c>
      <x:c r="G22" s="193"/>
      <x:c r="H22" s="193"/>
      <x:c r="I22" s="194"/>
      <x:c r="J22" s="192" t="s">
        <x:v>213</x:v>
      </x:c>
      <x:c r="K22" s="193"/>
      <x:c r="L22" s="193"/>
      <x:c r="M22" s="194"/>
      <x:c r="N22" s="192" t="s">
        <x:v>106</x:v>
      </x:c>
      <x:c r="O22" s="193"/>
      <x:c r="P22" s="193"/>
      <x:c r="Q22" s="194"/>
      <x:c r="R22" s="192" t="s">
        <x:v>237</x:v>
      </x:c>
      <x:c r="S22" s="193"/>
      <x:c r="T22" s="193"/>
      <x:c r="U22" s="194"/>
      <x:c r="W22" s="23">
        <x:v>106</x:v>
      </x:c>
    </x:row>
    <x:row r="23" spans="2:23" ht="21" customHeight="1">
      <x:c r="B23" s="44" t="s">
        <x:v>238</x:v>
      </x:c>
      <x:c r="C23" s="186"/>
      <x:c r="D23" s="187"/>
      <x:c r="E23" s="188"/>
      <x:c r="F23" s="44" t="s">
        <x:v>238</x:v>
      </x:c>
      <x:c r="G23" s="186"/>
      <x:c r="H23" s="187"/>
      <x:c r="I23" s="188"/>
      <x:c r="J23" s="44" t="s">
        <x:v>238</x:v>
      </x:c>
      <x:c r="K23" s="186"/>
      <x:c r="L23" s="187"/>
      <x:c r="M23" s="188"/>
      <x:c r="N23" s="44" t="s">
        <x:v>238</x:v>
      </x:c>
      <x:c r="O23" s="186"/>
      <x:c r="P23" s="187"/>
      <x:c r="Q23" s="188"/>
      <x:c r="R23" s="44" t="s">
        <x:v>238</x:v>
      </x:c>
      <x:c r="S23" s="186"/>
      <x:c r="T23" s="187"/>
      <x:c r="U23" s="188"/>
      <x:c r="W23" s="23">
        <x:v>107</x:v>
      </x:c>
    </x:row>
    <x:row r="24" spans="2:23" ht="21" customHeight="1">
      <x:c r="B24" s="44" t="s">
        <x:v>248</x:v>
      </x:c>
      <x:c r="C24" s="42" t="s">
        <x:v>249</x:v>
      </x:c>
      <x:c r="D24" s="42" t="s">
        <x:v>250</x:v>
      </x:c>
      <x:c r="E24" s="45" t="s">
        <x:v>251</x:v>
      </x:c>
      <x:c r="F24" s="44" t="s">
        <x:v>248</x:v>
      </x:c>
      <x:c r="G24" s="42" t="s">
        <x:v>249</x:v>
      </x:c>
      <x:c r="H24" s="42" t="s">
        <x:v>250</x:v>
      </x:c>
      <x:c r="I24" s="45" t="s">
        <x:v>251</x:v>
      </x:c>
      <x:c r="J24" s="44" t="s">
        <x:v>248</x:v>
      </x:c>
      <x:c r="K24" s="42" t="s">
        <x:v>249</x:v>
      </x:c>
      <x:c r="L24" s="42" t="s">
        <x:v>250</x:v>
      </x:c>
      <x:c r="M24" s="45" t="s">
        <x:v>251</x:v>
      </x:c>
      <x:c r="N24" s="44" t="s">
        <x:v>248</x:v>
      </x:c>
      <x:c r="O24" s="42" t="s">
        <x:v>249</x:v>
      </x:c>
      <x:c r="P24" s="42" t="s">
        <x:v>250</x:v>
      </x:c>
      <x:c r="Q24" s="45" t="s">
        <x:v>251</x:v>
      </x:c>
      <x:c r="R24" s="44" t="s">
        <x:v>248</x:v>
      </x:c>
      <x:c r="S24" s="42" t="s">
        <x:v>249</x:v>
      </x:c>
      <x:c r="T24" s="42" t="s">
        <x:v>250</x:v>
      </x:c>
      <x:c r="U24" s="45" t="s">
        <x:v>251</x:v>
      </x:c>
      <x:c r="W24" s="23">
        <x:v>108</x:v>
      </x:c>
    </x:row>
    <x:row r="25" spans="2:23" ht="21" customHeight="1">
      <x:c r="B25" s="46" t="inlineStr">
        <x:is>
          <x:t>Chocolat</x:t>
        </x:is>
      </x:c>
      <x:c r="C25" s="84"/>
      <x:c r="D25" s="84"/>
      <x:c r="E25" s="47" t="inlineStr">
        <x:is>
          <x:t>-</x:t>
        </x:is>
      </x:c>
      <x:c r="F25" s="46" t="inlineStr">
        <x:is>
          <x:t>Chocolat</x:t>
        </x:is>
      </x:c>
      <x:c r="G25" s="84"/>
      <x:c r="H25" s="84"/>
      <x:c r="I25" s="47" t="inlineStr">
        <x:is>
          <x:t>-</x:t>
        </x:is>
      </x:c>
      <x:c r="J25" s="46" t="inlineStr">
        <x:is>
          <x:t>Chocolat</x:t>
        </x:is>
      </x:c>
      <x:c r="K25" s="84"/>
      <x:c r="L25" s="84"/>
      <x:c r="M25" s="47" t="inlineStr">
        <x:is>
          <x:t>-</x:t>
        </x:is>
      </x:c>
      <x:c r="N25" s="46" t="inlineStr">
        <x:is>
          <x:t>Chocolat</x:t>
        </x:is>
      </x:c>
      <x:c r="O25" s="84"/>
      <x:c r="P25" s="84"/>
      <x:c r="Q25" s="47" t="inlineStr">
        <x:is>
          <x:t>-</x:t>
        </x:is>
      </x:c>
      <x:c r="R25" s="46" t="inlineStr">
        <x:is>
          <x:t>Chocolat</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252</x:v>
      </x:c>
      <x:c r="C35" s="43">
        <x:v>0</x:v>
      </x:c>
      <x:c r="D35" s="43">
        <x:v>0</x:v>
      </x:c>
      <x:c r="E35" s="50" t="inlineStr">
        <x:is>
          <x:t>-</x:t>
        </x:is>
      </x:c>
      <x:c r="F35" s="49" t="s">
        <x:v>252</x:v>
      </x:c>
      <x:c r="G35" s="43">
        <x:v>0</x:v>
      </x:c>
      <x:c r="H35" s="43">
        <x:v>0</x:v>
      </x:c>
      <x:c r="I35" s="50" t="inlineStr">
        <x:is>
          <x:t>-</x:t>
        </x:is>
      </x:c>
      <x:c r="J35" s="49" t="s">
        <x:v>252</x:v>
      </x:c>
      <x:c r="K35" s="43">
        <x:v>0</x:v>
      </x:c>
      <x:c r="L35" s="43">
        <x:v>0</x:v>
      </x:c>
      <x:c r="M35" s="50" t="inlineStr">
        <x:is>
          <x:t>-</x:t>
        </x:is>
      </x:c>
      <x:c r="N35" s="49" t="s">
        <x:v>252</x:v>
      </x:c>
      <x:c r="O35" s="43">
        <x:v>0</x:v>
      </x:c>
      <x:c r="P35" s="43">
        <x:v>0</x:v>
      </x:c>
      <x:c r="Q35" s="50" t="inlineStr">
        <x:is>
          <x:t>-</x:t>
        </x:is>
      </x:c>
      <x:c r="R35" s="49" t="s">
        <x:v>252</x:v>
      </x:c>
      <x:c r="S35" s="43">
        <x:v>0</x:v>
      </x:c>
      <x:c r="T35" s="43">
        <x:v>0</x:v>
      </x:c>
      <x:c r="U35" s="50" t="inlineStr">
        <x:is>
          <x:t>-</x:t>
        </x:is>
      </x:c>
      <x:c r="W35" s="23">
        <x:v>119</x:v>
      </x:c>
    </x:row>
    <x:row r="36" spans="2:23" ht="21" customHeight="1">
      <x:c r="B36" s="44" t="s">
        <x:v>239</x:v>
      </x:c>
      <x:c r="C36" s="186"/>
      <x:c r="D36" s="187"/>
      <x:c r="E36" s="188"/>
      <x:c r="F36" s="44" t="s">
        <x:v>239</x:v>
      </x:c>
      <x:c r="G36" s="186"/>
      <x:c r="H36" s="187"/>
      <x:c r="I36" s="188"/>
      <x:c r="J36" s="44" t="s">
        <x:v>239</x:v>
      </x:c>
      <x:c r="K36" s="186"/>
      <x:c r="L36" s="187"/>
      <x:c r="M36" s="188"/>
      <x:c r="N36" s="44" t="s">
        <x:v>239</x:v>
      </x:c>
      <x:c r="O36" s="186"/>
      <x:c r="P36" s="187"/>
      <x:c r="Q36" s="188"/>
      <x:c r="R36" s="44" t="s">
        <x:v>239</x:v>
      </x:c>
      <x:c r="S36" s="186"/>
      <x:c r="T36" s="187"/>
      <x:c r="U36" s="188"/>
      <x:c r="W36" s="23">
        <x:v>120</x:v>
      </x:c>
    </x:row>
    <x:row r="37" spans="2:23" ht="21" customHeight="1">
      <x:c r="B37" s="44" t="s">
        <x:v>248</x:v>
      </x:c>
      <x:c r="C37" s="42" t="s">
        <x:v>249</x:v>
      </x:c>
      <x:c r="D37" s="42" t="s">
        <x:v>250</x:v>
      </x:c>
      <x:c r="E37" s="45" t="s">
        <x:v>251</x:v>
      </x:c>
      <x:c r="F37" s="44" t="s">
        <x:v>248</x:v>
      </x:c>
      <x:c r="G37" s="42" t="s">
        <x:v>249</x:v>
      </x:c>
      <x:c r="H37" s="42" t="s">
        <x:v>250</x:v>
      </x:c>
      <x:c r="I37" s="45" t="s">
        <x:v>251</x:v>
      </x:c>
      <x:c r="J37" s="44" t="s">
        <x:v>248</x:v>
      </x:c>
      <x:c r="K37" s="42" t="s">
        <x:v>249</x:v>
      </x:c>
      <x:c r="L37" s="42" t="s">
        <x:v>250</x:v>
      </x:c>
      <x:c r="M37" s="45" t="s">
        <x:v>251</x:v>
      </x:c>
      <x:c r="N37" s="44" t="s">
        <x:v>248</x:v>
      </x:c>
      <x:c r="O37" s="42" t="s">
        <x:v>249</x:v>
      </x:c>
      <x:c r="P37" s="42" t="s">
        <x:v>250</x:v>
      </x:c>
      <x:c r="Q37" s="45" t="s">
        <x:v>251</x:v>
      </x:c>
      <x:c r="R37" s="44" t="s">
        <x:v>248</x:v>
      </x:c>
      <x:c r="S37" s="42" t="s">
        <x:v>249</x:v>
      </x:c>
      <x:c r="T37" s="42" t="s">
        <x:v>250</x:v>
      </x:c>
      <x:c r="U37" s="45" t="s">
        <x:v>251</x:v>
      </x:c>
      <x:c r="W37" s="23">
        <x:v>121</x:v>
      </x:c>
    </x:row>
    <x:row r="38" spans="2:23" ht="21" customHeight="1">
      <x:c r="B38" s="46" t="inlineStr">
        <x:is>
          <x:t>Chocolat</x:t>
        </x:is>
      </x:c>
      <x:c r="C38" s="84"/>
      <x:c r="D38" s="84"/>
      <x:c r="E38" s="47" t="inlineStr">
        <x:is>
          <x:t>-</x:t>
        </x:is>
      </x:c>
      <x:c r="F38" s="46" t="inlineStr">
        <x:is>
          <x:t>Chocolat</x:t>
        </x:is>
      </x:c>
      <x:c r="G38" s="84"/>
      <x:c r="H38" s="84"/>
      <x:c r="I38" s="47" t="inlineStr">
        <x:is>
          <x:t>-</x:t>
        </x:is>
      </x:c>
      <x:c r="J38" s="46" t="inlineStr">
        <x:is>
          <x:t>Chocolat</x:t>
        </x:is>
      </x:c>
      <x:c r="K38" s="84"/>
      <x:c r="L38" s="84"/>
      <x:c r="M38" s="47" t="inlineStr">
        <x:is>
          <x:t>-</x:t>
        </x:is>
      </x:c>
      <x:c r="N38" s="46" t="inlineStr">
        <x:is>
          <x:t>Chocolat</x:t>
        </x:is>
      </x:c>
      <x:c r="O38" s="84"/>
      <x:c r="P38" s="84"/>
      <x:c r="Q38" s="47" t="inlineStr">
        <x:is>
          <x:t>-</x:t>
        </x:is>
      </x:c>
      <x:c r="R38" s="46" t="inlineStr">
        <x:is>
          <x:t>Chocolat</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252</x:v>
      </x:c>
      <x:c r="C48" s="43">
        <x:v>0</x:v>
      </x:c>
      <x:c r="D48" s="43">
        <x:v>0</x:v>
      </x:c>
      <x:c r="E48" s="50" t="inlineStr">
        <x:is>
          <x:t>-</x:t>
        </x:is>
      </x:c>
      <x:c r="F48" s="49" t="s">
        <x:v>252</x:v>
      </x:c>
      <x:c r="G48" s="43">
        <x:v>0</x:v>
      </x:c>
      <x:c r="H48" s="43">
        <x:v>0</x:v>
      </x:c>
      <x:c r="I48" s="50" t="inlineStr">
        <x:is>
          <x:t>-</x:t>
        </x:is>
      </x:c>
      <x:c r="J48" s="49" t="s">
        <x:v>252</x:v>
      </x:c>
      <x:c r="K48" s="43">
        <x:v>0</x:v>
      </x:c>
      <x:c r="L48" s="43">
        <x:v>0</x:v>
      </x:c>
      <x:c r="M48" s="50" t="inlineStr">
        <x:is>
          <x:t>-</x:t>
        </x:is>
      </x:c>
      <x:c r="N48" s="49" t="s">
        <x:v>252</x:v>
      </x:c>
      <x:c r="O48" s="43">
        <x:v>0</x:v>
      </x:c>
      <x:c r="P48" s="43">
        <x:v>0</x:v>
      </x:c>
      <x:c r="Q48" s="50" t="inlineStr">
        <x:is>
          <x:t>-</x:t>
        </x:is>
      </x:c>
      <x:c r="R48" s="49" t="s">
        <x:v>252</x:v>
      </x:c>
      <x:c r="S48" s="43">
        <x:v>0</x:v>
      </x:c>
      <x:c r="T48" s="43">
        <x:v>0</x:v>
      </x:c>
      <x:c r="U48" s="50" t="inlineStr">
        <x:is>
          <x:t>-</x:t>
        </x:is>
      </x:c>
    </x:row>
    <x:row r="49" spans="2:21" ht="21" customHeight="1">
      <x:c r="B49" s="44" t="s">
        <x:v>247</x:v>
      </x:c>
      <x:c r="C49" s="186"/>
      <x:c r="D49" s="187"/>
      <x:c r="E49" s="188"/>
      <x:c r="F49" s="44" t="s">
        <x:v>247</x:v>
      </x:c>
      <x:c r="G49" s="186"/>
      <x:c r="H49" s="187"/>
      <x:c r="I49" s="188"/>
      <x:c r="J49" s="44" t="s">
        <x:v>247</x:v>
      </x:c>
      <x:c r="K49" s="186"/>
      <x:c r="L49" s="187"/>
      <x:c r="M49" s="188"/>
      <x:c r="N49" s="44" t="s">
        <x:v>247</x:v>
      </x:c>
      <x:c r="O49" s="186"/>
      <x:c r="P49" s="187"/>
      <x:c r="Q49" s="188"/>
      <x:c r="R49" s="44" t="s">
        <x:v>247</x:v>
      </x:c>
      <x:c r="S49" s="186"/>
      <x:c r="T49" s="187"/>
      <x:c r="U49" s="188"/>
    </x:row>
    <x:row r="50" spans="2:21" ht="21" customHeight="1">
      <x:c r="B50" s="44" t="s">
        <x:v>248</x:v>
      </x:c>
      <x:c r="C50" s="42" t="s">
        <x:v>249</x:v>
      </x:c>
      <x:c r="D50" s="42" t="s">
        <x:v>250</x:v>
      </x:c>
      <x:c r="E50" s="45" t="s">
        <x:v>251</x:v>
      </x:c>
      <x:c r="F50" s="44" t="s">
        <x:v>248</x:v>
      </x:c>
      <x:c r="G50" s="42" t="s">
        <x:v>249</x:v>
      </x:c>
      <x:c r="H50" s="42" t="s">
        <x:v>250</x:v>
      </x:c>
      <x:c r="I50" s="45" t="s">
        <x:v>251</x:v>
      </x:c>
      <x:c r="J50" s="44" t="s">
        <x:v>248</x:v>
      </x:c>
      <x:c r="K50" s="42" t="s">
        <x:v>249</x:v>
      </x:c>
      <x:c r="L50" s="42" t="s">
        <x:v>250</x:v>
      </x:c>
      <x:c r="M50" s="45" t="s">
        <x:v>251</x:v>
      </x:c>
      <x:c r="N50" s="44" t="s">
        <x:v>248</x:v>
      </x:c>
      <x:c r="O50" s="42" t="s">
        <x:v>249</x:v>
      </x:c>
      <x:c r="P50" s="42" t="s">
        <x:v>250</x:v>
      </x:c>
      <x:c r="Q50" s="45" t="s">
        <x:v>251</x:v>
      </x:c>
      <x:c r="R50" s="44" t="s">
        <x:v>248</x:v>
      </x:c>
      <x:c r="S50" s="42" t="s">
        <x:v>249</x:v>
      </x:c>
      <x:c r="T50" s="42" t="s">
        <x:v>250</x:v>
      </x:c>
      <x:c r="U50" s="45" t="s">
        <x:v>251</x:v>
      </x:c>
    </x:row>
    <x:row r="51" spans="2:21" ht="21" customHeight="1">
      <x:c r="B51" s="46" t="inlineStr">
        <x:is>
          <x:t>Chocolat</x:t>
        </x:is>
      </x:c>
      <x:c r="C51" s="84"/>
      <x:c r="D51" s="84"/>
      <x:c r="E51" s="47" t="inlineStr">
        <x:is>
          <x:t>-</x:t>
        </x:is>
      </x:c>
      <x:c r="F51" s="46" t="inlineStr">
        <x:is>
          <x:t>Chocolat</x:t>
        </x:is>
      </x:c>
      <x:c r="G51" s="84"/>
      <x:c r="H51" s="84"/>
      <x:c r="I51" s="47" t="inlineStr">
        <x:is>
          <x:t>-</x:t>
        </x:is>
      </x:c>
      <x:c r="J51" s="46" t="inlineStr">
        <x:is>
          <x:t>Chocolat</x:t>
        </x:is>
      </x:c>
      <x:c r="K51" s="84"/>
      <x:c r="L51" s="84"/>
      <x:c r="M51" s="47" t="inlineStr">
        <x:is>
          <x:t>-</x:t>
        </x:is>
      </x:c>
      <x:c r="N51" s="46" t="inlineStr">
        <x:is>
          <x:t>Chocolat</x:t>
        </x:is>
      </x:c>
      <x:c r="O51" s="84"/>
      <x:c r="P51" s="84"/>
      <x:c r="Q51" s="47" t="inlineStr">
        <x:is>
          <x:t>-</x:t>
        </x:is>
      </x:c>
      <x:c r="R51" s="46" t="inlineStr">
        <x:is>
          <x:t>Chocolat</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252</x:v>
      </x:c>
      <x:c r="C61" s="43">
        <x:v>0</x:v>
      </x:c>
      <x:c r="D61" s="43">
        <x:v>0</x:v>
      </x:c>
      <x:c r="E61" s="50" t="inlineStr">
        <x:is>
          <x:t>-</x:t>
        </x:is>
      </x:c>
      <x:c r="F61" s="49" t="s">
        <x:v>252</x:v>
      </x:c>
      <x:c r="G61" s="43">
        <x:v>0</x:v>
      </x:c>
      <x:c r="H61" s="43">
        <x:v>0</x:v>
      </x:c>
      <x:c r="I61" s="50" t="inlineStr">
        <x:is>
          <x:t>-</x:t>
        </x:is>
      </x:c>
      <x:c r="J61" s="49" t="s">
        <x:v>252</x:v>
      </x:c>
      <x:c r="K61" s="43">
        <x:v>0</x:v>
      </x:c>
      <x:c r="L61" s="43">
        <x:v>0</x:v>
      </x:c>
      <x:c r="M61" s="50" t="inlineStr">
        <x:is>
          <x:t>-</x:t>
        </x:is>
      </x:c>
      <x:c r="N61" s="49" t="s">
        <x:v>252</x:v>
      </x:c>
      <x:c r="O61" s="43">
        <x:v>0</x:v>
      </x:c>
      <x:c r="P61" s="43">
        <x:v>0</x:v>
      </x:c>
      <x:c r="Q61" s="50" t="inlineStr">
        <x:is>
          <x:t>-</x:t>
        </x:is>
      </x:c>
      <x:c r="R61" s="49" t="s">
        <x:v>252</x:v>
      </x:c>
      <x:c r="S61" s="43">
        <x:v>0</x:v>
      </x:c>
      <x:c r="T61" s="43">
        <x:v>0</x:v>
      </x:c>
      <x:c r="U61" s="50" t="inlineStr">
        <x:is>
          <x:t>-</x:t>
        </x:is>
      </x:c>
    </x:row>
    <x:row r="62" spans="2:21" ht="21" customHeight="1">
      <x:c r="B62" s="44" t="s">
        <x:v>246</x:v>
      </x:c>
      <x:c r="C62" s="186"/>
      <x:c r="D62" s="187"/>
      <x:c r="E62" s="188"/>
      <x:c r="F62" s="44" t="s">
        <x:v>246</x:v>
      </x:c>
      <x:c r="G62" s="186"/>
      <x:c r="H62" s="187"/>
      <x:c r="I62" s="188"/>
      <x:c r="J62" s="44" t="s">
        <x:v>246</x:v>
      </x:c>
      <x:c r="K62" s="186"/>
      <x:c r="L62" s="187"/>
      <x:c r="M62" s="188"/>
      <x:c r="N62" s="44" t="s">
        <x:v>246</x:v>
      </x:c>
      <x:c r="O62" s="186"/>
      <x:c r="P62" s="187"/>
      <x:c r="Q62" s="188"/>
      <x:c r="R62" s="44" t="s">
        <x:v>246</x:v>
      </x:c>
      <x:c r="S62" s="186"/>
      <x:c r="T62" s="187"/>
      <x:c r="U62" s="188"/>
    </x:row>
    <x:row r="63" spans="2:21" ht="21" customHeight="1">
      <x:c r="B63" s="44" t="s">
        <x:v>248</x:v>
      </x:c>
      <x:c r="C63" s="42" t="s">
        <x:v>249</x:v>
      </x:c>
      <x:c r="D63" s="42" t="s">
        <x:v>250</x:v>
      </x:c>
      <x:c r="E63" s="45" t="s">
        <x:v>251</x:v>
      </x:c>
      <x:c r="F63" s="44" t="s">
        <x:v>248</x:v>
      </x:c>
      <x:c r="G63" s="42" t="s">
        <x:v>249</x:v>
      </x:c>
      <x:c r="H63" s="42" t="s">
        <x:v>250</x:v>
      </x:c>
      <x:c r="I63" s="45" t="s">
        <x:v>251</x:v>
      </x:c>
      <x:c r="J63" s="44" t="s">
        <x:v>248</x:v>
      </x:c>
      <x:c r="K63" s="42" t="s">
        <x:v>249</x:v>
      </x:c>
      <x:c r="L63" s="42" t="s">
        <x:v>250</x:v>
      </x:c>
      <x:c r="M63" s="45" t="s">
        <x:v>251</x:v>
      </x:c>
      <x:c r="N63" s="44" t="s">
        <x:v>248</x:v>
      </x:c>
      <x:c r="O63" s="42" t="s">
        <x:v>249</x:v>
      </x:c>
      <x:c r="P63" s="42" t="s">
        <x:v>250</x:v>
      </x:c>
      <x:c r="Q63" s="45" t="s">
        <x:v>251</x:v>
      </x:c>
      <x:c r="R63" s="44" t="s">
        <x:v>248</x:v>
      </x:c>
      <x:c r="S63" s="42" t="s">
        <x:v>249</x:v>
      </x:c>
      <x:c r="T63" s="42" t="s">
        <x:v>250</x:v>
      </x:c>
      <x:c r="U63" s="45" t="s">
        <x:v>251</x:v>
      </x:c>
    </x:row>
    <x:row r="64" spans="2:21" ht="21" customHeight="1">
      <x:c r="B64" s="46" t="inlineStr">
        <x:is>
          <x:t>Chocolat</x:t>
        </x:is>
      </x:c>
      <x:c r="C64" s="84"/>
      <x:c r="D64" s="84"/>
      <x:c r="E64" s="47" t="inlineStr">
        <x:is>
          <x:t>-</x:t>
        </x:is>
      </x:c>
      <x:c r="F64" s="46" t="inlineStr">
        <x:is>
          <x:t>Chocolat</x:t>
        </x:is>
      </x:c>
      <x:c r="G64" s="84"/>
      <x:c r="H64" s="84"/>
      <x:c r="I64" s="47" t="inlineStr">
        <x:is>
          <x:t>-</x:t>
        </x:is>
      </x:c>
      <x:c r="J64" s="46" t="inlineStr">
        <x:is>
          <x:t>Chocolat</x:t>
        </x:is>
      </x:c>
      <x:c r="K64" s="84"/>
      <x:c r="L64" s="84"/>
      <x:c r="M64" s="47" t="inlineStr">
        <x:is>
          <x:t>-</x:t>
        </x:is>
      </x:c>
      <x:c r="N64" s="46" t="inlineStr">
        <x:is>
          <x:t>Chocolat</x:t>
        </x:is>
      </x:c>
      <x:c r="O64" s="84"/>
      <x:c r="P64" s="84"/>
      <x:c r="Q64" s="47" t="inlineStr">
        <x:is>
          <x:t>-</x:t>
        </x:is>
      </x:c>
      <x:c r="R64" s="46" t="inlineStr">
        <x:is>
          <x:t>Chocolat</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252</x:v>
      </x:c>
      <x:c r="C74" s="43">
        <x:v>0</x:v>
      </x:c>
      <x:c r="D74" s="43">
        <x:v>0</x:v>
      </x:c>
      <x:c r="E74" s="50" t="inlineStr">
        <x:is>
          <x:t>-</x:t>
        </x:is>
      </x:c>
      <x:c r="F74" s="49" t="s">
        <x:v>252</x:v>
      </x:c>
      <x:c r="G74" s="43">
        <x:v>0</x:v>
      </x:c>
      <x:c r="H74" s="43">
        <x:v>0</x:v>
      </x:c>
      <x:c r="I74" s="50" t="inlineStr">
        <x:is>
          <x:t>-</x:t>
        </x:is>
      </x:c>
      <x:c r="J74" s="49" t="s">
        <x:v>252</x:v>
      </x:c>
      <x:c r="K74" s="43">
        <x:v>0</x:v>
      </x:c>
      <x:c r="L74" s="43">
        <x:v>0</x:v>
      </x:c>
      <x:c r="M74" s="50" t="inlineStr">
        <x:is>
          <x:t>-</x:t>
        </x:is>
      </x:c>
      <x:c r="N74" s="49" t="s">
        <x:v>252</x:v>
      </x:c>
      <x:c r="O74" s="43">
        <x:v>0</x:v>
      </x:c>
      <x:c r="P74" s="43">
        <x:v>0</x:v>
      </x:c>
      <x:c r="Q74" s="50" t="inlineStr">
        <x:is>
          <x:t>-</x:t>
        </x:is>
      </x:c>
      <x:c r="R74" s="49" t="s">
        <x:v>252</x:v>
      </x:c>
      <x:c r="S74" s="43">
        <x:v>0</x:v>
      </x:c>
      <x:c r="T74" s="43">
        <x:v>0</x:v>
      </x:c>
      <x:c r="U74" s="50" t="inlineStr">
        <x:is>
          <x:t>-</x:t>
        </x:is>
      </x:c>
    </x:row>
    <x:row r="75" spans="2:21" ht="21" customHeight="1">
      <x:c r="B75" s="44" t="s">
        <x:v>245</x:v>
      </x:c>
      <x:c r="C75" s="186"/>
      <x:c r="D75" s="187"/>
      <x:c r="E75" s="188"/>
      <x:c r="F75" s="44" t="s">
        <x:v>245</x:v>
      </x:c>
      <x:c r="G75" s="186"/>
      <x:c r="H75" s="187"/>
      <x:c r="I75" s="188"/>
      <x:c r="J75" s="44" t="s">
        <x:v>245</x:v>
      </x:c>
      <x:c r="K75" s="186"/>
      <x:c r="L75" s="187"/>
      <x:c r="M75" s="188"/>
      <x:c r="N75" s="44" t="s">
        <x:v>245</x:v>
      </x:c>
      <x:c r="O75" s="186"/>
      <x:c r="P75" s="187"/>
      <x:c r="Q75" s="188"/>
      <x:c r="R75" s="44" t="s">
        <x:v>245</x:v>
      </x:c>
      <x:c r="S75" s="186"/>
      <x:c r="T75" s="187"/>
      <x:c r="U75" s="188"/>
    </x:row>
    <x:row r="76" spans="2:21" ht="21" customHeight="1">
      <x:c r="B76" s="44" t="s">
        <x:v>248</x:v>
      </x:c>
      <x:c r="C76" s="42" t="s">
        <x:v>249</x:v>
      </x:c>
      <x:c r="D76" s="42" t="s">
        <x:v>250</x:v>
      </x:c>
      <x:c r="E76" s="45" t="s">
        <x:v>251</x:v>
      </x:c>
      <x:c r="F76" s="44" t="s">
        <x:v>248</x:v>
      </x:c>
      <x:c r="G76" s="42" t="s">
        <x:v>249</x:v>
      </x:c>
      <x:c r="H76" s="42" t="s">
        <x:v>250</x:v>
      </x:c>
      <x:c r="I76" s="45" t="s">
        <x:v>251</x:v>
      </x:c>
      <x:c r="J76" s="44" t="s">
        <x:v>248</x:v>
      </x:c>
      <x:c r="K76" s="42" t="s">
        <x:v>249</x:v>
      </x:c>
      <x:c r="L76" s="42" t="s">
        <x:v>250</x:v>
      </x:c>
      <x:c r="M76" s="45" t="s">
        <x:v>251</x:v>
      </x:c>
      <x:c r="N76" s="44" t="s">
        <x:v>248</x:v>
      </x:c>
      <x:c r="O76" s="42" t="s">
        <x:v>249</x:v>
      </x:c>
      <x:c r="P76" s="42" t="s">
        <x:v>250</x:v>
      </x:c>
      <x:c r="Q76" s="45" t="s">
        <x:v>251</x:v>
      </x:c>
      <x:c r="R76" s="44" t="s">
        <x:v>248</x:v>
      </x:c>
      <x:c r="S76" s="42" t="s">
        <x:v>249</x:v>
      </x:c>
      <x:c r="T76" s="42" t="s">
        <x:v>250</x:v>
      </x:c>
      <x:c r="U76" s="45" t="s">
        <x:v>251</x:v>
      </x:c>
    </x:row>
    <x:row r="77" spans="2:21" ht="21" customHeight="1">
      <x:c r="B77" s="46" t="inlineStr">
        <x:is>
          <x:t>Chocolat</x:t>
        </x:is>
      </x:c>
      <x:c r="C77" s="84"/>
      <x:c r="D77" s="84"/>
      <x:c r="E77" s="47" t="inlineStr">
        <x:is>
          <x:t>-</x:t>
        </x:is>
      </x:c>
      <x:c r="F77" s="46" t="inlineStr">
        <x:is>
          <x:t>Chocolat</x:t>
        </x:is>
      </x:c>
      <x:c r="G77" s="84"/>
      <x:c r="H77" s="84"/>
      <x:c r="I77" s="47" t="inlineStr">
        <x:is>
          <x:t>-</x:t>
        </x:is>
      </x:c>
      <x:c r="J77" s="46" t="inlineStr">
        <x:is>
          <x:t>Chocolat</x:t>
        </x:is>
      </x:c>
      <x:c r="K77" s="84"/>
      <x:c r="L77" s="84"/>
      <x:c r="M77" s="47" t="inlineStr">
        <x:is>
          <x:t>-</x:t>
        </x:is>
      </x:c>
      <x:c r="N77" s="46" t="inlineStr">
        <x:is>
          <x:t>Chocolat</x:t>
        </x:is>
      </x:c>
      <x:c r="O77" s="84"/>
      <x:c r="P77" s="84"/>
      <x:c r="Q77" s="47" t="inlineStr">
        <x:is>
          <x:t>-</x:t>
        </x:is>
      </x:c>
      <x:c r="R77" s="46" t="inlineStr">
        <x:is>
          <x:t>Chocolat</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252</x:v>
      </x:c>
      <x:c r="C87" s="43">
        <x:v>0</x:v>
      </x:c>
      <x:c r="D87" s="43">
        <x:v>0</x:v>
      </x:c>
      <x:c r="E87" s="50" t="inlineStr">
        <x:is>
          <x:t>-</x:t>
        </x:is>
      </x:c>
      <x:c r="F87" s="49" t="s">
        <x:v>252</x:v>
      </x:c>
      <x:c r="G87" s="43">
        <x:v>0</x:v>
      </x:c>
      <x:c r="H87" s="43">
        <x:v>0</x:v>
      </x:c>
      <x:c r="I87" s="50" t="inlineStr">
        <x:is>
          <x:t>-</x:t>
        </x:is>
      </x:c>
      <x:c r="J87" s="49" t="s">
        <x:v>252</x:v>
      </x:c>
      <x:c r="K87" s="43">
        <x:v>0</x:v>
      </x:c>
      <x:c r="L87" s="43">
        <x:v>0</x:v>
      </x:c>
      <x:c r="M87" s="50" t="inlineStr">
        <x:is>
          <x:t>-</x:t>
        </x:is>
      </x:c>
      <x:c r="N87" s="49" t="s">
        <x:v>252</x:v>
      </x:c>
      <x:c r="O87" s="43">
        <x:v>0</x:v>
      </x:c>
      <x:c r="P87" s="43">
        <x:v>0</x:v>
      </x:c>
      <x:c r="Q87" s="50" t="inlineStr">
        <x:is>
          <x:t>-</x:t>
        </x:is>
      </x:c>
      <x:c r="R87" s="49" t="s">
        <x:v>252</x:v>
      </x:c>
      <x:c r="S87" s="43">
        <x:v>0</x:v>
      </x:c>
      <x:c r="T87" s="43">
        <x:v>0</x:v>
      </x:c>
      <x:c r="U87" s="50" t="inlineStr">
        <x:is>
          <x:t>-</x:t>
        </x:is>
      </x:c>
    </x:row>
    <x:row r="88" spans="2:21" ht="21" customHeight="1">
      <x:c r="B88" s="44" t="s">
        <x:v>244</x:v>
      </x:c>
      <x:c r="C88" s="186"/>
      <x:c r="D88" s="187"/>
      <x:c r="E88" s="188"/>
      <x:c r="F88" s="44" t="s">
        <x:v>244</x:v>
      </x:c>
      <x:c r="G88" s="186"/>
      <x:c r="H88" s="187"/>
      <x:c r="I88" s="188"/>
      <x:c r="J88" s="44" t="s">
        <x:v>244</x:v>
      </x:c>
      <x:c r="K88" s="186"/>
      <x:c r="L88" s="187"/>
      <x:c r="M88" s="188"/>
      <x:c r="N88" s="44" t="s">
        <x:v>244</x:v>
      </x:c>
      <x:c r="O88" s="186"/>
      <x:c r="P88" s="187"/>
      <x:c r="Q88" s="188"/>
      <x:c r="R88" s="44" t="s">
        <x:v>244</x:v>
      </x:c>
      <x:c r="S88" s="186"/>
      <x:c r="T88" s="187"/>
      <x:c r="U88" s="188"/>
    </x:row>
    <x:row r="89" spans="2:21" ht="21" customHeight="1">
      <x:c r="B89" s="44" t="s">
        <x:v>248</x:v>
      </x:c>
      <x:c r="C89" s="42" t="s">
        <x:v>249</x:v>
      </x:c>
      <x:c r="D89" s="42" t="s">
        <x:v>250</x:v>
      </x:c>
      <x:c r="E89" s="45" t="s">
        <x:v>251</x:v>
      </x:c>
      <x:c r="F89" s="44" t="s">
        <x:v>248</x:v>
      </x:c>
      <x:c r="G89" s="42" t="s">
        <x:v>249</x:v>
      </x:c>
      <x:c r="H89" s="42" t="s">
        <x:v>250</x:v>
      </x:c>
      <x:c r="I89" s="45" t="s">
        <x:v>251</x:v>
      </x:c>
      <x:c r="J89" s="44" t="s">
        <x:v>248</x:v>
      </x:c>
      <x:c r="K89" s="42" t="s">
        <x:v>249</x:v>
      </x:c>
      <x:c r="L89" s="42" t="s">
        <x:v>250</x:v>
      </x:c>
      <x:c r="M89" s="45" t="s">
        <x:v>251</x:v>
      </x:c>
      <x:c r="N89" s="44" t="s">
        <x:v>248</x:v>
      </x:c>
      <x:c r="O89" s="42" t="s">
        <x:v>249</x:v>
      </x:c>
      <x:c r="P89" s="42" t="s">
        <x:v>250</x:v>
      </x:c>
      <x:c r="Q89" s="45" t="s">
        <x:v>251</x:v>
      </x:c>
      <x:c r="R89" s="44" t="s">
        <x:v>248</x:v>
      </x:c>
      <x:c r="S89" s="42" t="s">
        <x:v>249</x:v>
      </x:c>
      <x:c r="T89" s="42" t="s">
        <x:v>250</x:v>
      </x:c>
      <x:c r="U89" s="45" t="s">
        <x:v>251</x:v>
      </x:c>
    </x:row>
    <x:row r="90" spans="2:21" ht="21" customHeight="1">
      <x:c r="B90" s="46" t="inlineStr">
        <x:is>
          <x:t>Chocolat</x:t>
        </x:is>
      </x:c>
      <x:c r="C90" s="84"/>
      <x:c r="D90" s="84"/>
      <x:c r="E90" s="47" t="inlineStr">
        <x:is>
          <x:t>-</x:t>
        </x:is>
      </x:c>
      <x:c r="F90" s="46" t="inlineStr">
        <x:is>
          <x:t>Chocolat</x:t>
        </x:is>
      </x:c>
      <x:c r="G90" s="84"/>
      <x:c r="H90" s="84"/>
      <x:c r="I90" s="47" t="inlineStr">
        <x:is>
          <x:t>-</x:t>
        </x:is>
      </x:c>
      <x:c r="J90" s="46" t="inlineStr">
        <x:is>
          <x:t>Chocolat</x:t>
        </x:is>
      </x:c>
      <x:c r="K90" s="84"/>
      <x:c r="L90" s="84"/>
      <x:c r="M90" s="47" t="inlineStr">
        <x:is>
          <x:t>-</x:t>
        </x:is>
      </x:c>
      <x:c r="N90" s="46" t="inlineStr">
        <x:is>
          <x:t>Chocolat</x:t>
        </x:is>
      </x:c>
      <x:c r="O90" s="84"/>
      <x:c r="P90" s="84"/>
      <x:c r="Q90" s="47" t="inlineStr">
        <x:is>
          <x:t>-</x:t>
        </x:is>
      </x:c>
      <x:c r="R90" s="46" t="inlineStr">
        <x:is>
          <x:t>Chocolat</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252</x:v>
      </x:c>
      <x:c r="C100" s="43">
        <x:v>0</x:v>
      </x:c>
      <x:c r="D100" s="43">
        <x:v>0</x:v>
      </x:c>
      <x:c r="E100" s="50" t="inlineStr">
        <x:is>
          <x:t>-</x:t>
        </x:is>
      </x:c>
      <x:c r="F100" s="49" t="s">
        <x:v>252</x:v>
      </x:c>
      <x:c r="G100" s="43">
        <x:v>0</x:v>
      </x:c>
      <x:c r="H100" s="43">
        <x:v>0</x:v>
      </x:c>
      <x:c r="I100" s="50" t="inlineStr">
        <x:is>
          <x:t>-</x:t>
        </x:is>
      </x:c>
      <x:c r="J100" s="49" t="s">
        <x:v>252</x:v>
      </x:c>
      <x:c r="K100" s="43">
        <x:v>0</x:v>
      </x:c>
      <x:c r="L100" s="43">
        <x:v>0</x:v>
      </x:c>
      <x:c r="M100" s="50" t="inlineStr">
        <x:is>
          <x:t>-</x:t>
        </x:is>
      </x:c>
      <x:c r="N100" s="49" t="s">
        <x:v>252</x:v>
      </x:c>
      <x:c r="O100" s="43">
        <x:v>0</x:v>
      </x:c>
      <x:c r="P100" s="43">
        <x:v>0</x:v>
      </x:c>
      <x:c r="Q100" s="50" t="inlineStr">
        <x:is>
          <x:t>-</x:t>
        </x:is>
      </x:c>
      <x:c r="R100" s="49" t="s">
        <x:v>252</x:v>
      </x:c>
      <x:c r="S100" s="43">
        <x:v>0</x:v>
      </x:c>
      <x:c r="T100" s="43">
        <x:v>0</x:v>
      </x:c>
      <x:c r="U100" s="50" t="inlineStr">
        <x:is>
          <x:t>-</x:t>
        </x:is>
      </x:c>
    </x:row>
    <x:row r="101" spans="2:21" ht="21" customHeight="1">
      <x:c r="B101" s="44" t="s">
        <x:v>243</x:v>
      </x:c>
      <x:c r="C101" s="186"/>
      <x:c r="D101" s="187"/>
      <x:c r="E101" s="188"/>
      <x:c r="F101" s="44" t="s">
        <x:v>243</x:v>
      </x:c>
      <x:c r="G101" s="186"/>
      <x:c r="H101" s="187"/>
      <x:c r="I101" s="188"/>
      <x:c r="J101" s="44" t="s">
        <x:v>243</x:v>
      </x:c>
      <x:c r="K101" s="186"/>
      <x:c r="L101" s="187"/>
      <x:c r="M101" s="188"/>
      <x:c r="N101" s="44" t="s">
        <x:v>243</x:v>
      </x:c>
      <x:c r="O101" s="186"/>
      <x:c r="P101" s="187"/>
      <x:c r="Q101" s="188"/>
      <x:c r="R101" s="44" t="s">
        <x:v>243</x:v>
      </x:c>
      <x:c r="S101" s="186"/>
      <x:c r="T101" s="187"/>
      <x:c r="U101" s="188"/>
    </x:row>
    <x:row r="102" spans="2:21" ht="21" customHeight="1">
      <x:c r="B102" s="44" t="s">
        <x:v>248</x:v>
      </x:c>
      <x:c r="C102" s="42" t="s">
        <x:v>249</x:v>
      </x:c>
      <x:c r="D102" s="42" t="s">
        <x:v>250</x:v>
      </x:c>
      <x:c r="E102" s="45" t="s">
        <x:v>251</x:v>
      </x:c>
      <x:c r="F102" s="44" t="s">
        <x:v>248</x:v>
      </x:c>
      <x:c r="G102" s="42" t="s">
        <x:v>249</x:v>
      </x:c>
      <x:c r="H102" s="42" t="s">
        <x:v>250</x:v>
      </x:c>
      <x:c r="I102" s="45" t="s">
        <x:v>251</x:v>
      </x:c>
      <x:c r="J102" s="44" t="s">
        <x:v>248</x:v>
      </x:c>
      <x:c r="K102" s="42" t="s">
        <x:v>249</x:v>
      </x:c>
      <x:c r="L102" s="42" t="s">
        <x:v>250</x:v>
      </x:c>
      <x:c r="M102" s="45" t="s">
        <x:v>251</x:v>
      </x:c>
      <x:c r="N102" s="44" t="s">
        <x:v>248</x:v>
      </x:c>
      <x:c r="O102" s="42" t="s">
        <x:v>249</x:v>
      </x:c>
      <x:c r="P102" s="42" t="s">
        <x:v>250</x:v>
      </x:c>
      <x:c r="Q102" s="45" t="s">
        <x:v>251</x:v>
      </x:c>
      <x:c r="R102" s="44" t="s">
        <x:v>248</x:v>
      </x:c>
      <x:c r="S102" s="42" t="s">
        <x:v>249</x:v>
      </x:c>
      <x:c r="T102" s="42" t="s">
        <x:v>250</x:v>
      </x:c>
      <x:c r="U102" s="45" t="s">
        <x:v>251</x:v>
      </x:c>
    </x:row>
    <x:row r="103" spans="2:21" ht="21" customHeight="1">
      <x:c r="B103" s="46" t="inlineStr">
        <x:is>
          <x:t>Chocolat</x:t>
        </x:is>
      </x:c>
      <x:c r="C103" s="84"/>
      <x:c r="D103" s="84"/>
      <x:c r="E103" s="47" t="inlineStr">
        <x:is>
          <x:t>-</x:t>
        </x:is>
      </x:c>
      <x:c r="F103" s="46" t="inlineStr">
        <x:is>
          <x:t>Chocolat</x:t>
        </x:is>
      </x:c>
      <x:c r="G103" s="84"/>
      <x:c r="H103" s="84"/>
      <x:c r="I103" s="47" t="inlineStr">
        <x:is>
          <x:t>-</x:t>
        </x:is>
      </x:c>
      <x:c r="J103" s="46" t="inlineStr">
        <x:is>
          <x:t>Chocolat</x:t>
        </x:is>
      </x:c>
      <x:c r="K103" s="84"/>
      <x:c r="L103" s="84"/>
      <x:c r="M103" s="47" t="inlineStr">
        <x:is>
          <x:t>-</x:t>
        </x:is>
      </x:c>
      <x:c r="N103" s="46" t="inlineStr">
        <x:is>
          <x:t>Chocolat</x:t>
        </x:is>
      </x:c>
      <x:c r="O103" s="84"/>
      <x:c r="P103" s="84"/>
      <x:c r="Q103" s="47" t="inlineStr">
        <x:is>
          <x:t>-</x:t>
        </x:is>
      </x:c>
      <x:c r="R103" s="46" t="inlineStr">
        <x:is>
          <x:t>Chocolat</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252</x:v>
      </x:c>
      <x:c r="C113" s="43">
        <x:v>0</x:v>
      </x:c>
      <x:c r="D113" s="43">
        <x:v>0</x:v>
      </x:c>
      <x:c r="E113" s="50" t="inlineStr">
        <x:is>
          <x:t>-</x:t>
        </x:is>
      </x:c>
      <x:c r="F113" s="49" t="s">
        <x:v>252</x:v>
      </x:c>
      <x:c r="G113" s="43">
        <x:v>0</x:v>
      </x:c>
      <x:c r="H113" s="43">
        <x:v>0</x:v>
      </x:c>
      <x:c r="I113" s="50" t="inlineStr">
        <x:is>
          <x:t>-</x:t>
        </x:is>
      </x:c>
      <x:c r="J113" s="49" t="s">
        <x:v>252</x:v>
      </x:c>
      <x:c r="K113" s="43">
        <x:v>0</x:v>
      </x:c>
      <x:c r="L113" s="43">
        <x:v>0</x:v>
      </x:c>
      <x:c r="M113" s="50" t="inlineStr">
        <x:is>
          <x:t>-</x:t>
        </x:is>
      </x:c>
      <x:c r="N113" s="49" t="s">
        <x:v>252</x:v>
      </x:c>
      <x:c r="O113" s="43">
        <x:v>0</x:v>
      </x:c>
      <x:c r="P113" s="43">
        <x:v>0</x:v>
      </x:c>
      <x:c r="Q113" s="50" t="inlineStr">
        <x:is>
          <x:t>-</x:t>
        </x:is>
      </x:c>
      <x:c r="R113" s="49" t="s">
        <x:v>252</x:v>
      </x:c>
      <x:c r="S113" s="43">
        <x:v>0</x:v>
      </x:c>
      <x:c r="T113" s="43">
        <x:v>0</x:v>
      </x:c>
      <x:c r="U113" s="50" t="inlineStr">
        <x:is>
          <x:t>-</x:t>
        </x:is>
      </x:c>
    </x:row>
    <x:row r="114" spans="2:21" ht="21" customHeight="1">
      <x:c r="B114" s="44" t="s">
        <x:v>242</x:v>
      </x:c>
      <x:c r="C114" s="186"/>
      <x:c r="D114" s="187"/>
      <x:c r="E114" s="188"/>
      <x:c r="F114" s="44" t="s">
        <x:v>242</x:v>
      </x:c>
      <x:c r="G114" s="186"/>
      <x:c r="H114" s="187"/>
      <x:c r="I114" s="188"/>
      <x:c r="J114" s="44" t="s">
        <x:v>242</x:v>
      </x:c>
      <x:c r="K114" s="186"/>
      <x:c r="L114" s="187"/>
      <x:c r="M114" s="188"/>
      <x:c r="N114" s="44" t="s">
        <x:v>242</x:v>
      </x:c>
      <x:c r="O114" s="186"/>
      <x:c r="P114" s="187"/>
      <x:c r="Q114" s="188"/>
      <x:c r="R114" s="44" t="s">
        <x:v>242</x:v>
      </x:c>
      <x:c r="S114" s="186"/>
      <x:c r="T114" s="187"/>
      <x:c r="U114" s="188"/>
    </x:row>
    <x:row r="115" spans="2:21" ht="21" customHeight="1">
      <x:c r="B115" s="44" t="s">
        <x:v>248</x:v>
      </x:c>
      <x:c r="C115" s="42" t="s">
        <x:v>249</x:v>
      </x:c>
      <x:c r="D115" s="42" t="s">
        <x:v>250</x:v>
      </x:c>
      <x:c r="E115" s="45" t="s">
        <x:v>251</x:v>
      </x:c>
      <x:c r="F115" s="44" t="s">
        <x:v>248</x:v>
      </x:c>
      <x:c r="G115" s="42" t="s">
        <x:v>249</x:v>
      </x:c>
      <x:c r="H115" s="42" t="s">
        <x:v>250</x:v>
      </x:c>
      <x:c r="I115" s="45" t="s">
        <x:v>251</x:v>
      </x:c>
      <x:c r="J115" s="44" t="s">
        <x:v>248</x:v>
      </x:c>
      <x:c r="K115" s="42" t="s">
        <x:v>249</x:v>
      </x:c>
      <x:c r="L115" s="42" t="s">
        <x:v>250</x:v>
      </x:c>
      <x:c r="M115" s="45" t="s">
        <x:v>251</x:v>
      </x:c>
      <x:c r="N115" s="44" t="s">
        <x:v>248</x:v>
      </x:c>
      <x:c r="O115" s="42" t="s">
        <x:v>249</x:v>
      </x:c>
      <x:c r="P115" s="42" t="s">
        <x:v>250</x:v>
      </x:c>
      <x:c r="Q115" s="45" t="s">
        <x:v>251</x:v>
      </x:c>
      <x:c r="R115" s="44" t="s">
        <x:v>248</x:v>
      </x:c>
      <x:c r="S115" s="42" t="s">
        <x:v>249</x:v>
      </x:c>
      <x:c r="T115" s="42" t="s">
        <x:v>250</x:v>
      </x:c>
      <x:c r="U115" s="45" t="s">
        <x:v>251</x:v>
      </x:c>
    </x:row>
    <x:row r="116" spans="2:21" ht="21" customHeight="1">
      <x:c r="B116" s="46" t="inlineStr">
        <x:is>
          <x:t>Chocolat</x:t>
        </x:is>
      </x:c>
      <x:c r="C116" s="84"/>
      <x:c r="D116" s="84"/>
      <x:c r="E116" s="47" t="inlineStr">
        <x:is>
          <x:t>-</x:t>
        </x:is>
      </x:c>
      <x:c r="F116" s="46" t="inlineStr">
        <x:is>
          <x:t>Chocolat</x:t>
        </x:is>
      </x:c>
      <x:c r="G116" s="84"/>
      <x:c r="H116" s="84"/>
      <x:c r="I116" s="47" t="inlineStr">
        <x:is>
          <x:t>-</x:t>
        </x:is>
      </x:c>
      <x:c r="J116" s="46" t="inlineStr">
        <x:is>
          <x:t>Chocolat</x:t>
        </x:is>
      </x:c>
      <x:c r="K116" s="84"/>
      <x:c r="L116" s="84"/>
      <x:c r="M116" s="47" t="inlineStr">
        <x:is>
          <x:t>-</x:t>
        </x:is>
      </x:c>
      <x:c r="N116" s="46" t="inlineStr">
        <x:is>
          <x:t>Chocolat</x:t>
        </x:is>
      </x:c>
      <x:c r="O116" s="84"/>
      <x:c r="P116" s="84"/>
      <x:c r="Q116" s="47" t="inlineStr">
        <x:is>
          <x:t>-</x:t>
        </x:is>
      </x:c>
      <x:c r="R116" s="46" t="inlineStr">
        <x:is>
          <x:t>Chocolat</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252</x:v>
      </x:c>
      <x:c r="C126" s="43">
        <x:v>0</x:v>
      </x:c>
      <x:c r="D126" s="43">
        <x:v>0</x:v>
      </x:c>
      <x:c r="E126" s="50" t="inlineStr">
        <x:is>
          <x:t>-</x:t>
        </x:is>
      </x:c>
      <x:c r="F126" s="49" t="s">
        <x:v>252</x:v>
      </x:c>
      <x:c r="G126" s="43">
        <x:v>0</x:v>
      </x:c>
      <x:c r="H126" s="43">
        <x:v>0</x:v>
      </x:c>
      <x:c r="I126" s="50" t="inlineStr">
        <x:is>
          <x:t>-</x:t>
        </x:is>
      </x:c>
      <x:c r="J126" s="49" t="s">
        <x:v>252</x:v>
      </x:c>
      <x:c r="K126" s="43">
        <x:v>0</x:v>
      </x:c>
      <x:c r="L126" s="43">
        <x:v>0</x:v>
      </x:c>
      <x:c r="M126" s="50" t="inlineStr">
        <x:is>
          <x:t>-</x:t>
        </x:is>
      </x:c>
      <x:c r="N126" s="49" t="s">
        <x:v>252</x:v>
      </x:c>
      <x:c r="O126" s="43">
        <x:v>0</x:v>
      </x:c>
      <x:c r="P126" s="43">
        <x:v>0</x:v>
      </x:c>
      <x:c r="Q126" s="50" t="inlineStr">
        <x:is>
          <x:t>-</x:t>
        </x:is>
      </x:c>
      <x:c r="R126" s="49" t="s">
        <x:v>252</x:v>
      </x:c>
      <x:c r="S126" s="43">
        <x:v>0</x:v>
      </x:c>
      <x:c r="T126" s="43">
        <x:v>0</x:v>
      </x:c>
      <x:c r="U126" s="50" t="inlineStr">
        <x:is>
          <x:t>-</x:t>
        </x:is>
      </x:c>
    </x:row>
    <x:row r="127" spans="2:21" ht="21" customHeight="1">
      <x:c r="B127" s="44" t="s">
        <x:v>241</x:v>
      </x:c>
      <x:c r="C127" s="186"/>
      <x:c r="D127" s="187"/>
      <x:c r="E127" s="188"/>
      <x:c r="F127" s="44" t="s">
        <x:v>241</x:v>
      </x:c>
      <x:c r="G127" s="186"/>
      <x:c r="H127" s="187"/>
      <x:c r="I127" s="188"/>
      <x:c r="J127" s="44" t="s">
        <x:v>241</x:v>
      </x:c>
      <x:c r="K127" s="186"/>
      <x:c r="L127" s="187"/>
      <x:c r="M127" s="188"/>
      <x:c r="N127" s="44" t="s">
        <x:v>241</x:v>
      </x:c>
      <x:c r="O127" s="186"/>
      <x:c r="P127" s="187"/>
      <x:c r="Q127" s="188"/>
      <x:c r="R127" s="44" t="s">
        <x:v>241</x:v>
      </x:c>
      <x:c r="S127" s="186"/>
      <x:c r="T127" s="187"/>
      <x:c r="U127" s="188"/>
    </x:row>
    <x:row r="128" spans="2:21" ht="21" customHeight="1">
      <x:c r="B128" s="44" t="s">
        <x:v>248</x:v>
      </x:c>
      <x:c r="C128" s="42" t="s">
        <x:v>249</x:v>
      </x:c>
      <x:c r="D128" s="42" t="s">
        <x:v>250</x:v>
      </x:c>
      <x:c r="E128" s="45" t="s">
        <x:v>251</x:v>
      </x:c>
      <x:c r="F128" s="44" t="s">
        <x:v>248</x:v>
      </x:c>
      <x:c r="G128" s="42" t="s">
        <x:v>249</x:v>
      </x:c>
      <x:c r="H128" s="42" t="s">
        <x:v>250</x:v>
      </x:c>
      <x:c r="I128" s="45" t="s">
        <x:v>251</x:v>
      </x:c>
      <x:c r="J128" s="44" t="s">
        <x:v>248</x:v>
      </x:c>
      <x:c r="K128" s="42" t="s">
        <x:v>249</x:v>
      </x:c>
      <x:c r="L128" s="42" t="s">
        <x:v>250</x:v>
      </x:c>
      <x:c r="M128" s="45" t="s">
        <x:v>251</x:v>
      </x:c>
      <x:c r="N128" s="44" t="s">
        <x:v>248</x:v>
      </x:c>
      <x:c r="O128" s="42" t="s">
        <x:v>249</x:v>
      </x:c>
      <x:c r="P128" s="42" t="s">
        <x:v>250</x:v>
      </x:c>
      <x:c r="Q128" s="45" t="s">
        <x:v>251</x:v>
      </x:c>
      <x:c r="R128" s="44" t="s">
        <x:v>248</x:v>
      </x:c>
      <x:c r="S128" s="42" t="s">
        <x:v>249</x:v>
      </x:c>
      <x:c r="T128" s="42" t="s">
        <x:v>250</x:v>
      </x:c>
      <x:c r="U128" s="45" t="s">
        <x:v>251</x:v>
      </x:c>
    </x:row>
    <x:row r="129" spans="2:21" ht="21" customHeight="1">
      <x:c r="B129" s="46" t="inlineStr">
        <x:is>
          <x:t>Chocolat</x:t>
        </x:is>
      </x:c>
      <x:c r="C129" s="84"/>
      <x:c r="D129" s="84"/>
      <x:c r="E129" s="47" t="inlineStr">
        <x:is>
          <x:t>-</x:t>
        </x:is>
      </x:c>
      <x:c r="F129" s="46" t="inlineStr">
        <x:is>
          <x:t>Chocolat</x:t>
        </x:is>
      </x:c>
      <x:c r="G129" s="84"/>
      <x:c r="H129" s="84"/>
      <x:c r="I129" s="47" t="inlineStr">
        <x:is>
          <x:t>-</x:t>
        </x:is>
      </x:c>
      <x:c r="J129" s="46" t="inlineStr">
        <x:is>
          <x:t>Chocolat</x:t>
        </x:is>
      </x:c>
      <x:c r="K129" s="84"/>
      <x:c r="L129" s="84"/>
      <x:c r="M129" s="47" t="inlineStr">
        <x:is>
          <x:t>-</x:t>
        </x:is>
      </x:c>
      <x:c r="N129" s="46" t="inlineStr">
        <x:is>
          <x:t>Chocolat</x:t>
        </x:is>
      </x:c>
      <x:c r="O129" s="84"/>
      <x:c r="P129" s="84"/>
      <x:c r="Q129" s="47" t="inlineStr">
        <x:is>
          <x:t>-</x:t>
        </x:is>
      </x:c>
      <x:c r="R129" s="46" t="inlineStr">
        <x:is>
          <x:t>Chocolat</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252</x:v>
      </x:c>
      <x:c r="C139" s="43">
        <x:v>0</x:v>
      </x:c>
      <x:c r="D139" s="43">
        <x:v>0</x:v>
      </x:c>
      <x:c r="E139" s="50" t="inlineStr">
        <x:is>
          <x:t>-</x:t>
        </x:is>
      </x:c>
      <x:c r="F139" s="49" t="s">
        <x:v>252</x:v>
      </x:c>
      <x:c r="G139" s="43">
        <x:v>0</x:v>
      </x:c>
      <x:c r="H139" s="43">
        <x:v>0</x:v>
      </x:c>
      <x:c r="I139" s="50" t="inlineStr">
        <x:is>
          <x:t>-</x:t>
        </x:is>
      </x:c>
      <x:c r="J139" s="49" t="s">
        <x:v>252</x:v>
      </x:c>
      <x:c r="K139" s="43">
        <x:v>0</x:v>
      </x:c>
      <x:c r="L139" s="43">
        <x:v>0</x:v>
      </x:c>
      <x:c r="M139" s="50" t="inlineStr">
        <x:is>
          <x:t>-</x:t>
        </x:is>
      </x:c>
      <x:c r="N139" s="49" t="s">
        <x:v>252</x:v>
      </x:c>
      <x:c r="O139" s="43">
        <x:v>0</x:v>
      </x:c>
      <x:c r="P139" s="43">
        <x:v>0</x:v>
      </x:c>
      <x:c r="Q139" s="50" t="inlineStr">
        <x:is>
          <x:t>-</x:t>
        </x:is>
      </x:c>
      <x:c r="R139" s="49" t="s">
        <x:v>252</x:v>
      </x:c>
      <x:c r="S139" s="43">
        <x:v>0</x:v>
      </x:c>
      <x:c r="T139" s="43">
        <x:v>0</x:v>
      </x:c>
      <x:c r="U139" s="50" t="inlineStr">
        <x:is>
          <x:t>-</x:t>
        </x:is>
      </x:c>
    </x:row>
    <x:row r="140" spans="2:21" ht="21" customHeight="1">
      <x:c r="B140" s="44" t="s">
        <x:v>240</x:v>
      </x:c>
      <x:c r="C140" s="186"/>
      <x:c r="D140" s="187"/>
      <x:c r="E140" s="188"/>
      <x:c r="F140" s="44" t="s">
        <x:v>240</x:v>
      </x:c>
      <x:c r="G140" s="186"/>
      <x:c r="H140" s="187"/>
      <x:c r="I140" s="188"/>
      <x:c r="J140" s="44" t="s">
        <x:v>240</x:v>
      </x:c>
      <x:c r="K140" s="186"/>
      <x:c r="L140" s="187"/>
      <x:c r="M140" s="188"/>
      <x:c r="N140" s="44" t="s">
        <x:v>240</x:v>
      </x:c>
      <x:c r="O140" s="186"/>
      <x:c r="P140" s="187"/>
      <x:c r="Q140" s="188"/>
      <x:c r="R140" s="44" t="s">
        <x:v>240</x:v>
      </x:c>
      <x:c r="S140" s="186"/>
      <x:c r="T140" s="187"/>
      <x:c r="U140" s="188"/>
    </x:row>
    <x:row r="141" spans="2:21" ht="21" customHeight="1">
      <x:c r="B141" s="44" t="s">
        <x:v>248</x:v>
      </x:c>
      <x:c r="C141" s="42" t="s">
        <x:v>249</x:v>
      </x:c>
      <x:c r="D141" s="42" t="s">
        <x:v>250</x:v>
      </x:c>
      <x:c r="E141" s="45" t="s">
        <x:v>251</x:v>
      </x:c>
      <x:c r="F141" s="44" t="s">
        <x:v>248</x:v>
      </x:c>
      <x:c r="G141" s="42" t="s">
        <x:v>249</x:v>
      </x:c>
      <x:c r="H141" s="42" t="s">
        <x:v>250</x:v>
      </x:c>
      <x:c r="I141" s="45" t="s">
        <x:v>251</x:v>
      </x:c>
      <x:c r="J141" s="44" t="s">
        <x:v>248</x:v>
      </x:c>
      <x:c r="K141" s="42" t="s">
        <x:v>249</x:v>
      </x:c>
      <x:c r="L141" s="42" t="s">
        <x:v>250</x:v>
      </x:c>
      <x:c r="M141" s="45" t="s">
        <x:v>251</x:v>
      </x:c>
      <x:c r="N141" s="44" t="s">
        <x:v>248</x:v>
      </x:c>
      <x:c r="O141" s="42" t="s">
        <x:v>249</x:v>
      </x:c>
      <x:c r="P141" s="42" t="s">
        <x:v>250</x:v>
      </x:c>
      <x:c r="Q141" s="45" t="s">
        <x:v>251</x:v>
      </x:c>
      <x:c r="R141" s="44" t="s">
        <x:v>248</x:v>
      </x:c>
      <x:c r="S141" s="42" t="s">
        <x:v>249</x:v>
      </x:c>
      <x:c r="T141" s="42" t="s">
        <x:v>250</x:v>
      </x:c>
      <x:c r="U141" s="45" t="s">
        <x:v>251</x:v>
      </x:c>
    </x:row>
    <x:row r="142" spans="2:21" ht="21" customHeight="1">
      <x:c r="B142" s="46" t="inlineStr">
        <x:is>
          <x:t>Chocolat</x:t>
        </x:is>
      </x:c>
      <x:c r="C142" s="84"/>
      <x:c r="D142" s="84"/>
      <x:c r="E142" s="47" t="inlineStr">
        <x:is>
          <x:t>-</x:t>
        </x:is>
      </x:c>
      <x:c r="F142" s="46" t="inlineStr">
        <x:is>
          <x:t>Chocolat</x:t>
        </x:is>
      </x:c>
      <x:c r="G142" s="84"/>
      <x:c r="H142" s="84"/>
      <x:c r="I142" s="47" t="inlineStr">
        <x:is>
          <x:t>-</x:t>
        </x:is>
      </x:c>
      <x:c r="J142" s="46" t="inlineStr">
        <x:is>
          <x:t>Chocolat</x:t>
        </x:is>
      </x:c>
      <x:c r="K142" s="84"/>
      <x:c r="L142" s="84"/>
      <x:c r="M142" s="47" t="inlineStr">
        <x:is>
          <x:t>-</x:t>
        </x:is>
      </x:c>
      <x:c r="N142" s="46" t="inlineStr">
        <x:is>
          <x:t>Chocolat</x:t>
        </x:is>
      </x:c>
      <x:c r="O142" s="84"/>
      <x:c r="P142" s="84"/>
      <x:c r="Q142" s="47" t="inlineStr">
        <x:is>
          <x:t>-</x:t>
        </x:is>
      </x:c>
      <x:c r="R142" s="46" t="inlineStr">
        <x:is>
          <x:t>Chocolat</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252</x:v>
      </x:c>
      <x:c r="C152" s="51">
        <x:v>0</x:v>
      </x:c>
      <x:c r="D152" s="51">
        <x:v>0</x:v>
      </x:c>
      <x:c r="E152" s="50" t="inlineStr">
        <x:is>
          <x:t>-</x:t>
        </x:is>
      </x:c>
      <x:c r="F152" s="49" t="s">
        <x:v>252</x:v>
      </x:c>
      <x:c r="G152" s="51">
        <x:v>0</x:v>
      </x:c>
      <x:c r="H152" s="51">
        <x:v>0</x:v>
      </x:c>
      <x:c r="I152" s="50" t="inlineStr">
        <x:is>
          <x:t>-</x:t>
        </x:is>
      </x:c>
      <x:c r="J152" s="49" t="s">
        <x:v>252</x:v>
      </x:c>
      <x:c r="K152" s="51">
        <x:v>0</x:v>
      </x:c>
      <x:c r="L152" s="51">
        <x:v>0</x:v>
      </x:c>
      <x:c r="M152" s="50" t="inlineStr">
        <x:is>
          <x:t>-</x:t>
        </x:is>
      </x:c>
      <x:c r="N152" s="49" t="s">
        <x:v>252</x:v>
      </x:c>
      <x:c r="O152" s="51">
        <x:v>0</x:v>
      </x:c>
      <x:c r="P152" s="51">
        <x:v>0</x:v>
      </x:c>
      <x:c r="Q152" s="50" t="inlineStr">
        <x:is>
          <x:t>-</x:t>
        </x:is>
      </x:c>
      <x:c r="R152" s="49" t="s">
        <x:v>252</x:v>
      </x:c>
      <x:c r="S152" s="51">
        <x:v>0</x:v>
      </x:c>
      <x:c r="T152" s="51">
        <x:v>0</x:v>
      </x:c>
      <x:c r="U152" s="50" t="inlineStr">
        <x:is>
          <x:t>-</x:t>
        </x:is>
      </x:c>
    </x:row>
    <x:row r="154" spans="2:25" s="95" customFormat="1" ht="21" hidden="1" customHeight="1">
      <x:c r="X154" s="122"/>
      <x:c r="Y154" s="122"/>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x:t>
        </x:is>
      </x:c>
      <x:c r="C161" s="84">
        <x:v>0</x:v>
      </x:c>
      <x:c r="D161" s="84">
        <x:v>0</x:v>
      </x:c>
      <x:c r="E161" s="103" t="inlineStr">
        <x:is>
          <x:t>-</x:t>
        </x:is>
      </x:c>
      <x:c r="F161" s="96" t="inlineStr">
        <x:is>
          <x:t>Chocolat</x:t>
        </x:is>
      </x:c>
      <x:c r="G161" s="84">
        <x:v>0</x:v>
      </x:c>
      <x:c r="H161" s="84">
        <x:v>0</x:v>
      </x:c>
      <x:c r="I161" s="103" t="inlineStr">
        <x:is>
          <x:t>-</x:t>
        </x:is>
      </x:c>
      <x:c r="J161" s="96" t="inlineStr">
        <x:is>
          <x:t>Chocolat</x:t>
        </x:is>
      </x:c>
      <x:c r="K161" s="84">
        <x:v>0</x:v>
      </x:c>
      <x:c r="L161" s="84">
        <x:v>0</x:v>
      </x:c>
      <x:c r="M161" s="103" t="inlineStr">
        <x:is>
          <x:t>-</x:t>
        </x:is>
      </x:c>
      <x:c r="N161" s="96" t="inlineStr">
        <x:is>
          <x:t>Chocolat</x:t>
        </x:is>
      </x:c>
      <x:c r="O161" s="84">
        <x:v>0</x:v>
      </x:c>
      <x:c r="P161" s="84">
        <x:v>0</x:v>
      </x:c>
      <x:c r="Q161" s="103" t="inlineStr">
        <x:is>
          <x:t>-</x:t>
        </x:is>
      </x:c>
      <x:c r="R161" s="96" t="inlineStr">
        <x:is>
          <x:t>Chocolat</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x:t>
        </x:is>
      </x:c>
      <x:c r="C176" s="102">
        <x:v>0</x:v>
      </x:c>
      <x:c r="D176" s="102">
        <x:v>0</x:v>
      </x:c>
      <x:c r="E176" s="103" t="inlineStr">
        <x:is>
          <x:t>-</x:t>
        </x:is>
      </x:c>
      <x:c r="F176" s="102">
        <x:v>0</x:v>
      </x:c>
      <x:c r="G176" s="102">
        <x:v>0</x:v>
      </x:c>
      <x:c r="I176" s="96" t="inlineStr">
        <x:is>
          <x:t>Chocolat</x:t>
        </x:is>
      </x:c>
      <x:c r="J176" s="132" t="inlineStr">
        <x:is>
          <x:t>-</x:t>
        </x:is>
      </x:c>
      <x:c r="M176" s="96" t="inlineStr">
        <x:is>
          <x:t>Chocolat</x:t>
        </x:is>
      </x:c>
      <x:c r="N176" s="133">
        <x:v>10</x:v>
      </x:c>
      <x:c r="O176" s="133">
        <x:v>0</x:v>
      </x:c>
      <x:c r="P176" s="133">
        <x:v>0</x:v>
      </x:c>
      <x:c r="Q176" s="133" cm="1">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Supermarché</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Supermarché</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Supermarché</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Supermarché</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Supermarché</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Supermarché</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Supermarché</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119" priority="50" operator="lessThan">
      <x:formula>1</x:formula>
    </x:cfRule>
  </x:conditionalFormatting>
  <x:conditionalFormatting sqref="E38:E47">
    <x:cfRule type="cellIs" dxfId="118" priority="49" operator="lessThan">
      <x:formula>1</x:formula>
    </x:cfRule>
  </x:conditionalFormatting>
  <x:conditionalFormatting sqref="E51:E60">
    <x:cfRule type="cellIs" dxfId="117" priority="48" operator="lessThan">
      <x:formula>1</x:formula>
    </x:cfRule>
  </x:conditionalFormatting>
  <x:conditionalFormatting sqref="E64:E73">
    <x:cfRule type="cellIs" dxfId="116" priority="47" operator="lessThan">
      <x:formula>1</x:formula>
    </x:cfRule>
  </x:conditionalFormatting>
  <x:conditionalFormatting sqref="E77:E86">
    <x:cfRule type="cellIs" dxfId="115" priority="46" operator="lessThan">
      <x:formula>1</x:formula>
    </x:cfRule>
  </x:conditionalFormatting>
  <x:conditionalFormatting sqref="E90:E99">
    <x:cfRule type="cellIs" dxfId="114" priority="45" operator="lessThan">
      <x:formula>1</x:formula>
    </x:cfRule>
  </x:conditionalFormatting>
  <x:conditionalFormatting sqref="E103:E112">
    <x:cfRule type="cellIs" dxfId="113" priority="44" operator="lessThan">
      <x:formula>1</x:formula>
    </x:cfRule>
  </x:conditionalFormatting>
  <x:conditionalFormatting sqref="E116:E125">
    <x:cfRule type="cellIs" dxfId="112" priority="43" operator="lessThan">
      <x:formula>1</x:formula>
    </x:cfRule>
  </x:conditionalFormatting>
  <x:conditionalFormatting sqref="E129:E138">
    <x:cfRule type="cellIs" dxfId="111" priority="42" operator="lessThan">
      <x:formula>1</x:formula>
    </x:cfRule>
  </x:conditionalFormatting>
  <x:conditionalFormatting sqref="E142:E151">
    <x:cfRule type="cellIs" dxfId="110" priority="41" operator="lessThan">
      <x:formula>1</x:formula>
    </x:cfRule>
  </x:conditionalFormatting>
  <x:conditionalFormatting sqref="E161:E170">
    <x:cfRule type="cellIs" dxfId="109" priority="108" operator="lessThan">
      <x:formula>1</x:formula>
    </x:cfRule>
  </x:conditionalFormatting>
  <x:conditionalFormatting sqref="E176:E185">
    <x:cfRule type="cellIs" dxfId="108" priority="103" operator="lessThan">
      <x:formula>1</x:formula>
    </x:cfRule>
  </x:conditionalFormatting>
  <x:conditionalFormatting sqref="I25:I34">
    <x:cfRule type="cellIs" dxfId="107" priority="40" operator="lessThan">
      <x:formula>1</x:formula>
    </x:cfRule>
  </x:conditionalFormatting>
  <x:conditionalFormatting sqref="I38:I47">
    <x:cfRule type="cellIs" dxfId="106" priority="39" operator="lessThan">
      <x:formula>1</x:formula>
    </x:cfRule>
  </x:conditionalFormatting>
  <x:conditionalFormatting sqref="I51:I60">
    <x:cfRule type="cellIs" dxfId="105" priority="38" operator="lessThan">
      <x:formula>1</x:formula>
    </x:cfRule>
  </x:conditionalFormatting>
  <x:conditionalFormatting sqref="I64:I73">
    <x:cfRule type="cellIs" dxfId="104" priority="37" operator="lessThan">
      <x:formula>1</x:formula>
    </x:cfRule>
  </x:conditionalFormatting>
  <x:conditionalFormatting sqref="I77:I86">
    <x:cfRule type="cellIs" dxfId="103" priority="36" operator="lessThan">
      <x:formula>1</x:formula>
    </x:cfRule>
  </x:conditionalFormatting>
  <x:conditionalFormatting sqref="I90:I99">
    <x:cfRule type="cellIs" dxfId="102" priority="35" operator="lessThan">
      <x:formula>1</x:formula>
    </x:cfRule>
  </x:conditionalFormatting>
  <x:conditionalFormatting sqref="I103:I112">
    <x:cfRule type="cellIs" dxfId="101" priority="34" operator="lessThan">
      <x:formula>1</x:formula>
    </x:cfRule>
  </x:conditionalFormatting>
  <x:conditionalFormatting sqref="I116:I125">
    <x:cfRule type="cellIs" dxfId="100" priority="33" operator="lessThan">
      <x:formula>1</x:formula>
    </x:cfRule>
  </x:conditionalFormatting>
  <x:conditionalFormatting sqref="I129:I138">
    <x:cfRule type="cellIs" dxfId="99" priority="32" operator="lessThan">
      <x:formula>1</x:formula>
    </x:cfRule>
  </x:conditionalFormatting>
  <x:conditionalFormatting sqref="I142:I151">
    <x:cfRule type="cellIs" dxfId="98" priority="31" operator="lessThan">
      <x:formula>1</x:formula>
    </x:cfRule>
  </x:conditionalFormatting>
  <x:conditionalFormatting sqref="I161:I170">
    <x:cfRule type="cellIs" dxfId="97" priority="107" operator="lessThan">
      <x:formula>1</x:formula>
    </x:cfRule>
  </x:conditionalFormatting>
  <x:conditionalFormatting sqref="J176:J185">
    <x:cfRule type="cellIs" dxfId="96" priority="101" operator="lessThan">
      <x:formula>1</x:formula>
    </x:cfRule>
  </x:conditionalFormatting>
  <x:conditionalFormatting sqref="M25:M34">
    <x:cfRule type="cellIs" dxfId="95" priority="30" operator="lessThan">
      <x:formula>1</x:formula>
    </x:cfRule>
  </x:conditionalFormatting>
  <x:conditionalFormatting sqref="M38:M47">
    <x:cfRule type="cellIs" dxfId="94" priority="29" operator="lessThan">
      <x:formula>1</x:formula>
    </x:cfRule>
  </x:conditionalFormatting>
  <x:conditionalFormatting sqref="M51:M60">
    <x:cfRule type="cellIs" dxfId="93" priority="28" operator="lessThan">
      <x:formula>1</x:formula>
    </x:cfRule>
  </x:conditionalFormatting>
  <x:conditionalFormatting sqref="M64:M73">
    <x:cfRule type="cellIs" dxfId="92" priority="27" operator="lessThan">
      <x:formula>1</x:formula>
    </x:cfRule>
  </x:conditionalFormatting>
  <x:conditionalFormatting sqref="M77:M86">
    <x:cfRule type="cellIs" dxfId="91" priority="26" operator="lessThan">
      <x:formula>1</x:formula>
    </x:cfRule>
  </x:conditionalFormatting>
  <x:conditionalFormatting sqref="M90:M99">
    <x:cfRule type="cellIs" dxfId="90" priority="25" operator="lessThan">
      <x:formula>1</x:formula>
    </x:cfRule>
  </x:conditionalFormatting>
  <x:conditionalFormatting sqref="M103:M112">
    <x:cfRule type="cellIs" dxfId="89" priority="24" operator="lessThan">
      <x:formula>1</x:formula>
    </x:cfRule>
  </x:conditionalFormatting>
  <x:conditionalFormatting sqref="M116:M125">
    <x:cfRule type="cellIs" dxfId="88" priority="23" operator="lessThan">
      <x:formula>1</x:formula>
    </x:cfRule>
  </x:conditionalFormatting>
  <x:conditionalFormatting sqref="M129:M138">
    <x:cfRule type="cellIs" dxfId="87" priority="22" operator="lessThan">
      <x:formula>1</x:formula>
    </x:cfRule>
  </x:conditionalFormatting>
  <x:conditionalFormatting sqref="M142:M151">
    <x:cfRule type="cellIs" dxfId="86" priority="21" operator="lessThan">
      <x:formula>1</x:formula>
    </x:cfRule>
  </x:conditionalFormatting>
  <x:conditionalFormatting sqref="M161:M170">
    <x:cfRule type="cellIs" dxfId="85" priority="106" operator="lessThan">
      <x:formula>1</x:formula>
    </x:cfRule>
  </x:conditionalFormatting>
  <x:conditionalFormatting sqref="Q25:Q34">
    <x:cfRule type="cellIs" dxfId="84" priority="20" operator="lessThan">
      <x:formula>1</x:formula>
    </x:cfRule>
  </x:conditionalFormatting>
  <x:conditionalFormatting sqref="Q38:Q47">
    <x:cfRule type="cellIs" dxfId="83" priority="19" operator="lessThan">
      <x:formula>1</x:formula>
    </x:cfRule>
  </x:conditionalFormatting>
  <x:conditionalFormatting sqref="Q51:Q60">
    <x:cfRule type="cellIs" dxfId="82" priority="18" operator="lessThan">
      <x:formula>1</x:formula>
    </x:cfRule>
  </x:conditionalFormatting>
  <x:conditionalFormatting sqref="Q64:Q73">
    <x:cfRule type="cellIs" dxfId="81" priority="17" operator="lessThan">
      <x:formula>1</x:formula>
    </x:cfRule>
  </x:conditionalFormatting>
  <x:conditionalFormatting sqref="Q77:Q86">
    <x:cfRule type="cellIs" dxfId="80" priority="16" operator="lessThan">
      <x:formula>1</x:formula>
    </x:cfRule>
  </x:conditionalFormatting>
  <x:conditionalFormatting sqref="Q90:Q99">
    <x:cfRule type="cellIs" dxfId="79" priority="15" operator="lessThan">
      <x:formula>1</x:formula>
    </x:cfRule>
  </x:conditionalFormatting>
  <x:conditionalFormatting sqref="Q103:Q112">
    <x:cfRule type="cellIs" dxfId="78" priority="14" operator="lessThan">
      <x:formula>1</x:formula>
    </x:cfRule>
  </x:conditionalFormatting>
  <x:conditionalFormatting sqref="Q116:Q125">
    <x:cfRule type="cellIs" dxfId="77" priority="13" operator="lessThan">
      <x:formula>1</x:formula>
    </x:cfRule>
  </x:conditionalFormatting>
  <x:conditionalFormatting sqref="Q129:Q138">
    <x:cfRule type="cellIs" dxfId="76" priority="12" operator="lessThan">
      <x:formula>1</x:formula>
    </x:cfRule>
  </x:conditionalFormatting>
  <x:conditionalFormatting sqref="Q142:Q151">
    <x:cfRule type="cellIs" dxfId="75" priority="11" operator="lessThan">
      <x:formula>1</x:formula>
    </x:cfRule>
  </x:conditionalFormatting>
  <x:conditionalFormatting sqref="Q161:Q170">
    <x:cfRule type="cellIs" dxfId="74" priority="105" operator="lessThan">
      <x:formula>1</x:formula>
    </x:cfRule>
  </x:conditionalFormatting>
  <x:conditionalFormatting sqref="U25:U34">
    <x:cfRule type="cellIs" dxfId="73" priority="10" operator="lessThan">
      <x:formula>1</x:formula>
    </x:cfRule>
  </x:conditionalFormatting>
  <x:conditionalFormatting sqref="U38:U47">
    <x:cfRule type="cellIs" dxfId="72" priority="9" operator="lessThan">
      <x:formula>1</x:formula>
    </x:cfRule>
  </x:conditionalFormatting>
  <x:conditionalFormatting sqref="U51:U60">
    <x:cfRule type="cellIs" dxfId="71" priority="8" operator="lessThan">
      <x:formula>1</x:formula>
    </x:cfRule>
  </x:conditionalFormatting>
  <x:conditionalFormatting sqref="U64:U73">
    <x:cfRule type="cellIs" dxfId="70" priority="7" operator="lessThan">
      <x:formula>1</x:formula>
    </x:cfRule>
  </x:conditionalFormatting>
  <x:conditionalFormatting sqref="U77:U86">
    <x:cfRule type="cellIs" dxfId="69" priority="6" operator="lessThan">
      <x:formula>1</x:formula>
    </x:cfRule>
  </x:conditionalFormatting>
  <x:conditionalFormatting sqref="U90:U99">
    <x:cfRule type="cellIs" dxfId="68" priority="5" operator="lessThan">
      <x:formula>1</x:formula>
    </x:cfRule>
  </x:conditionalFormatting>
  <x:conditionalFormatting sqref="U103:U112">
    <x:cfRule type="cellIs" dxfId="67" priority="4" operator="lessThan">
      <x:formula>1</x:formula>
    </x:cfRule>
  </x:conditionalFormatting>
  <x:conditionalFormatting sqref="U116:U125">
    <x:cfRule type="cellIs" dxfId="66" priority="3" operator="lessThan">
      <x:formula>1</x:formula>
    </x:cfRule>
  </x:conditionalFormatting>
  <x:conditionalFormatting sqref="U129:U138">
    <x:cfRule type="cellIs" dxfId="65" priority="2" operator="lessThan">
      <x:formula>1</x:formula>
    </x:cfRule>
  </x:conditionalFormatting>
  <x:conditionalFormatting sqref="U142:U151">
    <x:cfRule type="cellIs" dxfId="64" priority="1" operator="lessThan">
      <x:formula>1</x:formula>
    </x:cfRule>
  </x:conditionalFormatting>
  <x:conditionalFormatting sqref="U161:U170">
    <x:cfRule type="cellIs" dxfId="63" priority="104"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6C40DC6F-A769-4FD7-B380-6E26FDFCD3D9}">
      <x:formula1>CLIENTES</x:formula1>
    </x:dataValidation>
  </x:dataValidations>
  <x:pageMargins left="0.7" right="0.7" top="0.75" bottom="0.75" header="0.3" footer="0.3"/>
  <x:pageSetup paperSize="9" orientation="portrait" r:id="rId1"/>
  <x:drawing r:id="rId2"/>
</x:worksheet>
</file>

<file path=xl/worksheets/sheet6.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EB179C1-A245-467A-A8E2-3D8DA3DBAA9E}" mc:Ignorable="x14ac xr xr2 xr3">
  <x:sheetPr codeName="Hoja7">
    <x:outlinePr summaryBelow="0" summaryRight="0"/>
  </x:sheetPr>
  <x:dimension ref="A1:AZ362"/>
  <x:sheetViews>
    <x:sheetView showGridLines="0" zoomScale="55" zoomScaleNormal="55" workbookViewId="0">
      <x:selection activeCell="U7" sqref="U7"/>
    </x:sheetView>
  </x:sheetViews>
  <x:sheetFormatPr baseColWidth="10" defaultColWidth="12.6640625" defaultRowHeight="21" customHeight="1"/>
  <x:cols>
    <x:col min="1" max="1" width="7.6640625" style="8" customWidth="1"/>
    <x:col min="2" max="5" width="25.6640625" style="8" customWidth="1"/>
    <x:col min="6" max="6" width="27.88671875" style="8" customWidth="1"/>
    <x:col min="7" max="22" width="25.6640625" style="8" customWidth="1"/>
    <x:col min="23" max="23" width="4.33203125" style="8" customWidth="1"/>
    <x:col min="24" max="24" width="39.33203125" style="41" customWidth="1"/>
    <x:col min="25" max="25" width="18.77734375" style="41" bestFit="1" customWidth="1"/>
    <x:col min="26" max="26" width="4.33203125" style="8" customWidth="1"/>
    <x:col min="27" max="27" width="12.6640625" style="8" customWidth="1"/>
    <x:col min="28" max="16384" width="12.6640625" style="8"/>
  </x:cols>
  <x:sheetData>
    <x:row r="1" spans="1:26" ht="34.200000000000003" customHeight="1">
      <x:c r="A1" s="5"/>
      <x:c r="B1" s="55"/>
      <x:c r="C1" s="197" t="s">
        <x:v>232</x:v>
      </x:c>
      <x:c r="D1" s="198"/>
      <x:c r="E1" s="198"/>
      <x:c r="F1" s="5"/>
      <x:c r="G1" s="5"/>
      <x:c r="H1" s="5"/>
      <x:c r="I1" s="5"/>
      <x:c r="J1" s="5"/>
      <x:c r="K1" s="5"/>
      <x:c r="L1" s="5"/>
      <x:c r="M1" s="5"/>
      <x:c r="N1" s="5"/>
      <x:c r="O1" s="5"/>
      <x:c r="P1" s="5"/>
      <x:c r="Q1" s="5"/>
      <x:c r="R1" s="5"/>
      <x:c r="S1" s="5"/>
      <x:c r="T1" s="5"/>
      <x:c r="U1" s="5"/>
      <x:c r="V1" s="5"/>
      <x:c r="W1" s="5"/>
      <x:c r="X1" s="39"/>
      <x:c r="Y1" s="39"/>
      <x:c r="Z1" s="5"/>
    </x:row>
    <x:row r="2" spans="1:26" ht="20.399999999999999" customHeight="1">
      <x:c r="A2" s="5"/>
      <x:c r="B2" s="52"/>
      <x:c r="C2" s="52"/>
      <x:c r="D2" s="52"/>
      <x:c r="E2" s="52"/>
      <x:c r="F2" s="52"/>
      <x:c r="G2" s="52"/>
      <x:c r="H2" s="52"/>
      <x:c r="I2" s="52"/>
      <x:c r="J2" s="52"/>
      <x:c r="K2" s="52"/>
      <x:c r="L2" s="52"/>
      <x:c r="M2" s="52"/>
      <x:c r="N2" s="52"/>
      <x:c r="O2" s="52"/>
      <x:c r="P2" s="52"/>
      <x:c r="Q2" s="52"/>
      <x:c r="R2" s="52"/>
      <x:c r="S2" s="52"/>
      <x:c r="T2" s="52"/>
      <x:c r="U2" s="5"/>
      <x:c r="V2" s="5"/>
      <x:c r="W2" s="5"/>
      <x:c r="X2" s="39"/>
      <x:c r="Y2" s="39"/>
      <x:c r="Z2" s="5"/>
    </x:row>
    <x:row r="3" spans="1:26" ht="42" customHeight="1">
      <x:c r="A3" s="5"/>
      <x:c r="B3" s="195" t="s">
        <x:v>233</x:v>
      </x:c>
      <x:c r="C3" s="195"/>
      <x:c r="D3" s="195"/>
      <x:c r="E3" s="195"/>
      <x:c r="F3" s="52"/>
      <x:c r="G3" s="52"/>
      <x:c r="H3" s="52"/>
      <x:c r="I3" s="52"/>
      <x:c r="J3" s="52"/>
      <x:c r="K3" s="52"/>
      <x:c r="L3" s="52"/>
      <x:c r="M3" s="52"/>
      <x:c r="N3" s="52"/>
      <x:c r="O3" s="52"/>
      <x:c r="P3" s="52"/>
      <x:c r="Q3" s="52"/>
      <x:c r="R3" s="52"/>
      <x:c r="S3" s="52"/>
      <x:c r="T3" s="52"/>
      <x:c r="U3" s="5"/>
      <x:c r="V3" s="5"/>
      <x:c r="W3" s="5"/>
      <x:c r="X3" s="39"/>
      <x:c r="Y3" s="39"/>
      <x:c r="Z3" s="5"/>
    </x:row>
    <x:row r="4" spans="1:26" ht="21" customHeight="1">
      <x:c r="A4" s="5"/>
      <x:c r="B4" s="195"/>
      <x:c r="C4" s="195"/>
      <x:c r="D4" s="195"/>
      <x:c r="E4" s="195"/>
      <x:c r="F4" s="53"/>
      <x:c r="G4" s="53"/>
      <x:c r="H4" s="5"/>
      <x:c r="I4" s="5"/>
      <x:c r="J4" s="5"/>
      <x:c r="K4" s="5"/>
      <x:c r="L4" s="52"/>
      <x:c r="M4" s="5"/>
      <x:c r="N4" s="5"/>
      <x:c r="O4" s="5"/>
      <x:c r="P4" s="5"/>
      <x:c r="Q4" s="5"/>
      <x:c r="R4" s="5"/>
      <x:c r="S4" s="5"/>
      <x:c r="T4" s="5"/>
      <x:c r="U4" s="5"/>
      <x:c r="V4" s="5"/>
      <x:c r="W4" s="5"/>
      <x:c r="X4" s="39"/>
      <x:c r="Y4" s="39"/>
      <x:c r="Z4" s="5"/>
    </x:row>
    <x:row r="5" spans="1:26" ht="21" customHeight="1">
      <x:c r="A5" s="5"/>
      <x:c r="B5" s="195"/>
      <x:c r="C5" s="195"/>
      <x:c r="D5" s="195"/>
      <x:c r="E5" s="195"/>
      <x:c r="F5" s="53"/>
      <x:c r="G5" s="53"/>
      <x:c r="H5" s="5"/>
      <x:c r="I5" s="5"/>
      <x:c r="J5" s="5"/>
      <x:c r="K5" s="5"/>
      <x:c r="L5" s="52"/>
      <x:c r="M5" s="5"/>
      <x:c r="N5" s="5"/>
      <x:c r="O5" s="5"/>
      <x:c r="P5" s="5"/>
      <x:c r="Q5" s="5"/>
      <x:c r="R5" s="5"/>
      <x:c r="S5" s="5"/>
      <x:c r="T5" s="5"/>
      <x:c r="U5" s="5"/>
      <x:c r="V5" s="5"/>
      <x:c r="W5" s="5"/>
      <x:c r="X5" s="39"/>
      <x:c r="Y5" s="39"/>
      <x:c r="Z5" s="5"/>
    </x:row>
    <x:row r="6" spans="1:26" ht="21" customHeight="1">
      <x:c r="A6" s="5"/>
      <x:c r="B6" s="195"/>
      <x:c r="C6" s="195"/>
      <x:c r="D6" s="195"/>
      <x:c r="E6" s="195"/>
      <x:c r="F6" s="53"/>
      <x:c r="G6" s="53"/>
      <x:c r="H6" s="5"/>
      <x:c r="I6" s="5"/>
      <x:c r="J6" s="5"/>
      <x:c r="K6" s="5"/>
      <x:c r="L6" s="52"/>
      <x:c r="M6" s="5"/>
      <x:c r="N6" s="5"/>
      <x:c r="O6" s="5"/>
      <x:c r="P6" s="5"/>
      <x:c r="Q6" s="5"/>
      <x:c r="R6" s="5"/>
      <x:c r="S6" s="5"/>
      <x:c r="T6" s="5"/>
      <x:c r="U6" s="5"/>
      <x:c r="V6" s="5"/>
      <x:c r="W6" s="5"/>
      <x:c r="X6" s="39"/>
      <x:c r="Y6" s="39"/>
      <x:c r="Z6" s="5"/>
    </x:row>
    <x:row r="7" spans="1:26" ht="21" customHeight="1">
      <x:c r="A7" s="5"/>
      <x:c r="B7" s="195"/>
      <x:c r="C7" s="195"/>
      <x:c r="D7" s="195"/>
      <x:c r="E7" s="195"/>
      <x:c r="F7" s="53"/>
      <x:c r="G7" s="53"/>
      <x:c r="H7" s="5"/>
      <x:c r="I7" s="5"/>
      <x:c r="J7" s="5"/>
      <x:c r="K7" s="5"/>
      <x:c r="L7" s="52"/>
      <x:c r="M7" s="5"/>
      <x:c r="N7" s="5"/>
      <x:c r="O7" s="5"/>
      <x:c r="P7" s="5"/>
      <x:c r="Q7" s="5"/>
      <x:c r="R7" s="5"/>
      <x:c r="S7" s="5"/>
      <x:c r="T7" s="5"/>
      <x:c r="U7" s="5"/>
      <x:c r="V7" s="5"/>
      <x:c r="W7" s="5"/>
      <x:c r="X7" s="39"/>
      <x:c r="Y7" s="39"/>
      <x:c r="Z7" s="5"/>
    </x:row>
    <x:row r="8" spans="1:26" ht="21" customHeight="1">
      <x:c r="A8" s="5"/>
      <x:c r="B8" s="53"/>
      <x:c r="C8" s="53"/>
      <x:c r="D8" s="53"/>
      <x:c r="E8" s="53"/>
      <x:c r="F8" s="53"/>
      <x:c r="G8" s="53"/>
      <x:c r="H8" s="5"/>
      <x:c r="I8" s="5"/>
      <x:c r="J8" s="5"/>
      <x:c r="K8" s="5"/>
      <x:c r="L8" s="52"/>
      <x:c r="M8" s="5"/>
      <x:c r="N8" s="5"/>
      <x:c r="O8" s="5"/>
      <x:c r="P8" s="5"/>
      <x:c r="Q8" s="5"/>
      <x:c r="R8" s="5"/>
      <x:c r="S8" s="5"/>
      <x:c r="T8" s="5"/>
      <x:c r="U8" s="5"/>
      <x:c r="V8" s="5"/>
      <x:c r="W8" s="5"/>
      <x:c r="X8" s="39"/>
      <x:c r="Y8" s="39"/>
      <x:c r="Z8" s="5"/>
    </x:row>
    <x:row r="9" spans="1:26" ht="21" customHeight="1">
      <x:c r="A9" s="5"/>
      <x:c r="B9" s="196" t="s">
        <x:v>146</x:v>
      </x:c>
      <x:c r="C9" s="196"/>
      <x:c r="D9" s="196"/>
      <x:c r="E9" s="196"/>
      <x:c r="F9" s="54"/>
      <x:c r="G9" s="54"/>
      <x:c r="H9" s="5"/>
      <x:c r="I9" s="5"/>
      <x:c r="J9" s="5"/>
      <x:c r="K9" s="5"/>
      <x:c r="L9" s="52"/>
      <x:c r="M9" s="5"/>
      <x:c r="N9" s="5"/>
      <x:c r="O9" s="5"/>
      <x:c r="P9" s="5"/>
      <x:c r="Q9" s="5"/>
      <x:c r="R9" s="5"/>
      <x:c r="S9" s="5"/>
      <x:c r="T9" s="5"/>
      <x:c r="U9" s="5"/>
      <x:c r="V9" s="5"/>
      <x:c r="W9" s="5"/>
      <x:c r="X9" s="39"/>
      <x:c r="Y9" s="39"/>
      <x:c r="Z9" s="5"/>
    </x:row>
    <x:row r="10" spans="1:26" ht="21" customHeight="1">
      <x:c r="A10" s="5"/>
      <x:c r="B10" s="196"/>
      <x:c r="C10" s="196"/>
      <x:c r="D10" s="196"/>
      <x:c r="E10" s="196"/>
      <x:c r="F10" s="54"/>
      <x:c r="G10" s="54"/>
      <x:c r="H10" s="5"/>
      <x:c r="I10" s="5"/>
      <x:c r="J10" s="5"/>
      <x:c r="K10" s="5"/>
      <x:c r="L10" s="52"/>
      <x:c r="M10" s="5"/>
      <x:c r="N10" s="5"/>
      <x:c r="O10" s="5"/>
      <x:c r="P10" s="5"/>
      <x:c r="Q10" s="5"/>
      <x:c r="R10" s="5"/>
      <x:c r="S10" s="5"/>
      <x:c r="T10" s="5"/>
      <x:c r="U10" s="5"/>
      <x:c r="V10" s="5"/>
      <x:c r="W10" s="5"/>
      <x:c r="X10" s="39"/>
      <x:c r="Y10" s="39"/>
      <x:c r="Z10" s="5"/>
    </x:row>
    <x:row r="11" spans="1:26" ht="21" customHeight="1">
      <x:c r="A11" s="5"/>
      <x:c r="B11" s="196"/>
      <x:c r="C11" s="196"/>
      <x:c r="D11" s="196"/>
      <x:c r="E11" s="196"/>
      <x:c r="F11" s="54"/>
      <x:c r="G11" s="54"/>
      <x:c r="H11" s="5"/>
      <x:c r="I11" s="5"/>
      <x:c r="J11" s="5"/>
      <x:c r="K11" s="5"/>
      <x:c r="L11" s="52"/>
      <x:c r="M11" s="5"/>
      <x:c r="N11" s="5"/>
      <x:c r="O11" s="5"/>
      <x:c r="P11" s="5"/>
      <x:c r="Q11" s="5"/>
      <x:c r="R11" s="5"/>
      <x:c r="S11" s="5"/>
      <x:c r="T11" s="5"/>
      <x:c r="U11" s="5"/>
      <x:c r="V11" s="5"/>
      <x:c r="W11" s="5"/>
      <x:c r="X11" s="39"/>
      <x:c r="Y11" s="39"/>
      <x:c r="Z11" s="5"/>
    </x:row>
    <x:row r="12" spans="1:26" ht="21" customHeight="1">
      <x:c r="A12" s="5"/>
      <x:c r="B12" s="196"/>
      <x:c r="C12" s="196"/>
      <x:c r="D12" s="196"/>
      <x:c r="E12" s="196"/>
      <x:c r="F12" s="54"/>
      <x:c r="G12" s="54"/>
      <x:c r="H12" s="5"/>
      <x:c r="I12" s="5"/>
      <x:c r="J12" s="5"/>
      <x:c r="K12" s="5"/>
      <x:c r="L12" s="5"/>
      <x:c r="M12" s="5"/>
      <x:c r="N12" s="5"/>
      <x:c r="O12" s="5"/>
      <x:c r="P12" s="5"/>
      <x:c r="Q12" s="5"/>
      <x:c r="R12" s="5"/>
      <x:c r="S12" s="5"/>
      <x:c r="T12" s="5"/>
      <x:c r="U12" s="5"/>
      <x:c r="V12" s="5"/>
      <x:c r="W12" s="5"/>
      <x:c r="X12" s="39"/>
      <x:c r="Y12" s="39"/>
      <x:c r="Z12" s="5"/>
    </x:row>
    <x:row r="13" spans="1:26" ht="31.8" customHeight="1">
      <x:c r="A13" s="5"/>
      <x:c r="B13" s="7"/>
      <x:c r="C13" s="7"/>
      <x:c r="D13" s="7"/>
      <x:c r="E13" s="5"/>
      <x:c r="F13" s="5"/>
      <x:c r="G13" s="5"/>
      <x:c r="H13" s="5"/>
      <x:c r="I13" s="5"/>
      <x:c r="J13" s="5"/>
      <x:c r="K13" s="5"/>
      <x:c r="L13" s="5"/>
      <x:c r="M13" s="5"/>
      <x:c r="N13" s="5"/>
      <x:c r="O13" s="5"/>
      <x:c r="P13" s="5"/>
      <x:c r="Q13" s="5"/>
      <x:c r="R13" s="5"/>
      <x:c r="S13" s="5"/>
      <x:c r="T13" s="5"/>
      <x:c r="U13" s="5"/>
      <x:c r="V13" s="5"/>
      <x:c r="W13" s="5"/>
      <x:c r="X13" s="39"/>
      <x:c r="Y13" s="39"/>
      <x:c r="Z13" s="5"/>
    </x:row>
    <x:row r="14" spans="1:26" ht="21" customHeight="1">
      <x:c r="A14" s="5"/>
      <x:c r="B14" s="199"/>
      <x:c r="C14" s="199"/>
      <x:c r="D14" s="199"/>
      <x:c r="E14" s="199"/>
      <x:c r="F14" s="199"/>
      <x:c r="G14" s="199"/>
      <x:c r="H14" s="199"/>
      <x:c r="I14" s="199"/>
      <x:c r="J14" s="199"/>
      <x:c r="K14" s="199"/>
      <x:c r="L14" s="199"/>
      <x:c r="M14" s="199"/>
      <x:c r="N14" s="199"/>
      <x:c r="O14" s="199"/>
      <x:c r="P14" s="199"/>
      <x:c r="Q14" s="199"/>
      <x:c r="R14" s="199"/>
      <x:c r="S14" s="199"/>
      <x:c r="T14" s="199"/>
      <x:c r="U14" s="29"/>
      <x:c r="V14" s="29"/>
      <x:c r="W14" s="12"/>
      <x:c r="X14" s="40"/>
      <x:c r="Y14" s="40"/>
      <x:c r="Z14" s="12"/>
    </x:row>
    <x:row r="15" spans="1:26" ht="21" customHeight="1">
      <x:c r="W15" s="23">
        <x:v>98</x:v>
      </x:c>
    </x:row>
    <x:row r="16" spans="1:26" ht="21" customHeight="1">
      <x:c r="W16" s="23">
        <x:v>99</x:v>
      </x:c>
    </x:row>
    <x:row r="17" spans="2:23" ht="21" customHeight="1">
      <x:c r="W17" s="23">
        <x:v>100</x:v>
      </x:c>
    </x:row>
    <x:row r="18" spans="2:23" ht="21" customHeight="1">
      <x:c r="W18" s="23">
        <x:v>101</x:v>
      </x:c>
    </x:row>
    <x:row r="19" spans="2:23" ht="21" customHeight="1">
      <x:c r="W19" s="23">
        <x:v>102</x:v>
      </x:c>
    </x:row>
    <x:row r="20" spans="2:23" ht="21" customHeight="1" thickBot="1">
      <x:c r="W20" s="23">
        <x:v>103</x:v>
      </x:c>
    </x:row>
    <x:row r="21" spans="2:23" ht="52.8" customHeight="1" thickBot="1">
      <x:c r="B21" s="189" t="s">
        <x:v>234</x:v>
      </x:c>
      <x:c r="C21" s="190"/>
      <x:c r="D21" s="190"/>
      <x:c r="E21" s="190"/>
      <x:c r="F21" s="190"/>
      <x:c r="G21" s="190"/>
      <x:c r="H21" s="190"/>
      <x:c r="I21" s="190"/>
      <x:c r="J21" s="190"/>
      <x:c r="K21" s="190"/>
      <x:c r="L21" s="190"/>
      <x:c r="M21" s="190"/>
      <x:c r="N21" s="190"/>
      <x:c r="O21" s="190"/>
      <x:c r="P21" s="190"/>
      <x:c r="Q21" s="190"/>
      <x:c r="R21" s="190"/>
      <x:c r="S21" s="190"/>
      <x:c r="T21" s="190"/>
      <x:c r="U21" s="191"/>
      <x:c r="W21" s="23">
        <x:v>104</x:v>
      </x:c>
    </x:row>
    <x:row r="22" spans="2:23" ht="35.4" customHeight="1">
      <x:c r="B22" s="192" t="s">
        <x:v>235</x:v>
      </x:c>
      <x:c r="C22" s="193"/>
      <x:c r="D22" s="193"/>
      <x:c r="E22" s="194"/>
      <x:c r="F22" s="192" t="s">
        <x:v>236</x:v>
      </x:c>
      <x:c r="G22" s="193"/>
      <x:c r="H22" s="193"/>
      <x:c r="I22" s="194"/>
      <x:c r="J22" s="192" t="s">
        <x:v>213</x:v>
      </x:c>
      <x:c r="K22" s="193"/>
      <x:c r="L22" s="193"/>
      <x:c r="M22" s="194"/>
      <x:c r="N22" s="192" t="s">
        <x:v>106</x:v>
      </x:c>
      <x:c r="O22" s="193"/>
      <x:c r="P22" s="193"/>
      <x:c r="Q22" s="194"/>
      <x:c r="R22" s="192" t="s">
        <x:v>237</x:v>
      </x:c>
      <x:c r="S22" s="193"/>
      <x:c r="T22" s="193"/>
      <x:c r="U22" s="194"/>
      <x:c r="W22" s="23">
        <x:v>106</x:v>
      </x:c>
    </x:row>
    <x:row r="23" spans="2:23" ht="21" customHeight="1">
      <x:c r="B23" s="44" t="s">
        <x:v>238</x:v>
      </x:c>
      <x:c r="C23" s="186"/>
      <x:c r="D23" s="187"/>
      <x:c r="E23" s="188"/>
      <x:c r="F23" s="44" t="s">
        <x:v>238</x:v>
      </x:c>
      <x:c r="G23" s="186"/>
      <x:c r="H23" s="187"/>
      <x:c r="I23" s="188"/>
      <x:c r="J23" s="44" t="s">
        <x:v>238</x:v>
      </x:c>
      <x:c r="K23" s="186"/>
      <x:c r="L23" s="187"/>
      <x:c r="M23" s="188"/>
      <x:c r="N23" s="44" t="s">
        <x:v>238</x:v>
      </x:c>
      <x:c r="O23" s="186"/>
      <x:c r="P23" s="187"/>
      <x:c r="Q23" s="188"/>
      <x:c r="R23" s="44" t="s">
        <x:v>238</x:v>
      </x:c>
      <x:c r="S23" s="186"/>
      <x:c r="T23" s="187"/>
      <x:c r="U23" s="188"/>
      <x:c r="W23" s="23">
        <x:v>107</x:v>
      </x:c>
    </x:row>
    <x:row r="24" spans="2:23" ht="21" customHeight="1">
      <x:c r="B24" s="44" t="s">
        <x:v>248</x:v>
      </x:c>
      <x:c r="C24" s="42" t="s">
        <x:v>249</x:v>
      </x:c>
      <x:c r="D24" s="42" t="s">
        <x:v>250</x:v>
      </x:c>
      <x:c r="E24" s="45" t="s">
        <x:v>251</x:v>
      </x:c>
      <x:c r="F24" s="44" t="s">
        <x:v>248</x:v>
      </x:c>
      <x:c r="G24" s="42" t="s">
        <x:v>249</x:v>
      </x:c>
      <x:c r="H24" s="42" t="s">
        <x:v>250</x:v>
      </x:c>
      <x:c r="I24" s="45" t="s">
        <x:v>251</x:v>
      </x:c>
      <x:c r="J24" s="44" t="s">
        <x:v>248</x:v>
      </x:c>
      <x:c r="K24" s="42" t="s">
        <x:v>249</x:v>
      </x:c>
      <x:c r="L24" s="42" t="s">
        <x:v>250</x:v>
      </x:c>
      <x:c r="M24" s="45" t="s">
        <x:v>251</x:v>
      </x:c>
      <x:c r="N24" s="44" t="s">
        <x:v>248</x:v>
      </x:c>
      <x:c r="O24" s="42" t="s">
        <x:v>249</x:v>
      </x:c>
      <x:c r="P24" s="42" t="s">
        <x:v>250</x:v>
      </x:c>
      <x:c r="Q24" s="45" t="s">
        <x:v>251</x:v>
      </x:c>
      <x:c r="R24" s="44" t="s">
        <x:v>248</x:v>
      </x:c>
      <x:c r="S24" s="42" t="s">
        <x:v>249</x:v>
      </x:c>
      <x:c r="T24" s="42" t="s">
        <x:v>250</x:v>
      </x:c>
      <x:c r="U24" s="45" t="s">
        <x:v>251</x:v>
      </x:c>
      <x:c r="W24" s="23">
        <x:v>108</x:v>
      </x:c>
    </x:row>
    <x:row r="25" spans="2:23" ht="21" customHeight="1">
      <x:c r="B25" s="46" t="inlineStr">
        <x:is>
          <x:t>Chocolat</x:t>
        </x:is>
      </x:c>
      <x:c r="C25" s="84"/>
      <x:c r="D25" s="84"/>
      <x:c r="E25" s="47" t="inlineStr">
        <x:is>
          <x:t>-</x:t>
        </x:is>
      </x:c>
      <x:c r="F25" s="46" t="inlineStr">
        <x:is>
          <x:t>Chocolat</x:t>
        </x:is>
      </x:c>
      <x:c r="G25" s="84"/>
      <x:c r="H25" s="84"/>
      <x:c r="I25" s="47" t="inlineStr">
        <x:is>
          <x:t>-</x:t>
        </x:is>
      </x:c>
      <x:c r="J25" s="46" t="inlineStr">
        <x:is>
          <x:t>Chocolat</x:t>
        </x:is>
      </x:c>
      <x:c r="K25" s="84"/>
      <x:c r="L25" s="84"/>
      <x:c r="M25" s="47" t="inlineStr">
        <x:is>
          <x:t>-</x:t>
        </x:is>
      </x:c>
      <x:c r="N25" s="46" t="inlineStr">
        <x:is>
          <x:t>Chocolat</x:t>
        </x:is>
      </x:c>
      <x:c r="O25" s="84"/>
      <x:c r="P25" s="84"/>
      <x:c r="Q25" s="47" t="inlineStr">
        <x:is>
          <x:t>-</x:t>
        </x:is>
      </x:c>
      <x:c r="R25" s="46" t="inlineStr">
        <x:is>
          <x:t>Chocolat</x:t>
        </x:is>
      </x:c>
      <x:c r="S25" s="84"/>
      <x:c r="T25" s="84"/>
      <x:c r="U25" s="47" t="inlineStr">
        <x:is>
          <x:t>-</x:t>
        </x:is>
      </x:c>
      <x:c r="W25" s="23">
        <x:v>109</x:v>
      </x:c>
    </x:row>
    <x:row r="26" spans="2:23" ht="21" customHeight="1">
      <x:c r="B26" s="48">
        <x:v>0</x:v>
      </x:c>
      <x:c r="C26" s="84"/>
      <x:c r="D26" s="84"/>
      <x:c r="E26" s="47" t="inlineStr">
        <x:is>
          <x:t>-</x:t>
        </x:is>
      </x:c>
      <x:c r="F26" s="48">
        <x:v>0</x:v>
      </x:c>
      <x:c r="G26" s="84"/>
      <x:c r="H26" s="84"/>
      <x:c r="I26" s="47" t="inlineStr">
        <x:is>
          <x:t>-</x:t>
        </x:is>
      </x:c>
      <x:c r="J26" s="48">
        <x:v>0</x:v>
      </x:c>
      <x:c r="K26" s="84"/>
      <x:c r="L26" s="84"/>
      <x:c r="M26" s="47" t="inlineStr">
        <x:is>
          <x:t>-</x:t>
        </x:is>
      </x:c>
      <x:c r="N26" s="48">
        <x:v>0</x:v>
      </x:c>
      <x:c r="O26" s="84"/>
      <x:c r="P26" s="84"/>
      <x:c r="Q26" s="47" t="inlineStr">
        <x:is>
          <x:t>-</x:t>
        </x:is>
      </x:c>
      <x:c r="R26" s="48">
        <x:v>0</x:v>
      </x:c>
      <x:c r="S26" s="84"/>
      <x:c r="T26" s="84"/>
      <x:c r="U26" s="47" t="inlineStr">
        <x:is>
          <x:t>-</x:t>
        </x:is>
      </x:c>
      <x:c r="W26" s="23">
        <x:v>110</x:v>
      </x:c>
    </x:row>
    <x:row r="27" spans="2:23" ht="21" customHeight="1">
      <x:c r="B27" s="48">
        <x:v>0</x:v>
      </x:c>
      <x:c r="C27" s="84"/>
      <x:c r="D27" s="84"/>
      <x:c r="E27" s="47" t="inlineStr">
        <x:is>
          <x:t>-</x:t>
        </x:is>
      </x:c>
      <x:c r="F27" s="48">
        <x:v>0</x:v>
      </x:c>
      <x:c r="G27" s="84"/>
      <x:c r="H27" s="84"/>
      <x:c r="I27" s="47" t="inlineStr">
        <x:is>
          <x:t>-</x:t>
        </x:is>
      </x:c>
      <x:c r="J27" s="48">
        <x:v>0</x:v>
      </x:c>
      <x:c r="K27" s="84"/>
      <x:c r="L27" s="84"/>
      <x:c r="M27" s="47" t="inlineStr">
        <x:is>
          <x:t>-</x:t>
        </x:is>
      </x:c>
      <x:c r="N27" s="48">
        <x:v>0</x:v>
      </x:c>
      <x:c r="O27" s="84"/>
      <x:c r="P27" s="84"/>
      <x:c r="Q27" s="47" t="inlineStr">
        <x:is>
          <x:t>-</x:t>
        </x:is>
      </x:c>
      <x:c r="R27" s="48">
        <x:v>0</x:v>
      </x:c>
      <x:c r="S27" s="84"/>
      <x:c r="T27" s="84"/>
      <x:c r="U27" s="47" t="inlineStr">
        <x:is>
          <x:t>-</x:t>
        </x:is>
      </x:c>
      <x:c r="W27" s="23">
        <x:v>111</x:v>
      </x:c>
    </x:row>
    <x:row r="28" spans="2:23" ht="21" customHeight="1">
      <x:c r="B28" s="48">
        <x:v>0</x:v>
      </x:c>
      <x:c r="C28" s="84"/>
      <x:c r="D28" s="84"/>
      <x:c r="E28" s="47" t="inlineStr">
        <x:is>
          <x:t>-</x:t>
        </x:is>
      </x:c>
      <x:c r="F28" s="48">
        <x:v>0</x:v>
      </x:c>
      <x:c r="G28" s="84"/>
      <x:c r="H28" s="84"/>
      <x:c r="I28" s="47" t="inlineStr">
        <x:is>
          <x:t>-</x:t>
        </x:is>
      </x:c>
      <x:c r="J28" s="48">
        <x:v>0</x:v>
      </x:c>
      <x:c r="K28" s="84"/>
      <x:c r="L28" s="84"/>
      <x:c r="M28" s="47" t="inlineStr">
        <x:is>
          <x:t>-</x:t>
        </x:is>
      </x:c>
      <x:c r="N28" s="48">
        <x:v>0</x:v>
      </x:c>
      <x:c r="O28" s="84"/>
      <x:c r="P28" s="84"/>
      <x:c r="Q28" s="47" t="inlineStr">
        <x:is>
          <x:t>-</x:t>
        </x:is>
      </x:c>
      <x:c r="R28" s="48">
        <x:v>0</x:v>
      </x:c>
      <x:c r="S28" s="84"/>
      <x:c r="T28" s="84"/>
      <x:c r="U28" s="47" t="inlineStr">
        <x:is>
          <x:t>-</x:t>
        </x:is>
      </x:c>
      <x:c r="W28" s="23">
        <x:v>112</x:v>
      </x:c>
    </x:row>
    <x:row r="29" spans="2:23" ht="21" customHeight="1">
      <x:c r="B29" s="48">
        <x:v>0</x:v>
      </x:c>
      <x:c r="C29" s="84"/>
      <x:c r="D29" s="84"/>
      <x:c r="E29" s="47" t="inlineStr">
        <x:is>
          <x:t>-</x:t>
        </x:is>
      </x:c>
      <x:c r="F29" s="48">
        <x:v>0</x:v>
      </x:c>
      <x:c r="G29" s="84"/>
      <x:c r="H29" s="84"/>
      <x:c r="I29" s="47" t="inlineStr">
        <x:is>
          <x:t>-</x:t>
        </x:is>
      </x:c>
      <x:c r="J29" s="48">
        <x:v>0</x:v>
      </x:c>
      <x:c r="K29" s="84"/>
      <x:c r="L29" s="84"/>
      <x:c r="M29" s="47" t="inlineStr">
        <x:is>
          <x:t>-</x:t>
        </x:is>
      </x:c>
      <x:c r="N29" s="48">
        <x:v>0</x:v>
      </x:c>
      <x:c r="O29" s="84"/>
      <x:c r="P29" s="84"/>
      <x:c r="Q29" s="47" t="inlineStr">
        <x:is>
          <x:t>-</x:t>
        </x:is>
      </x:c>
      <x:c r="R29" s="48">
        <x:v>0</x:v>
      </x:c>
      <x:c r="S29" s="84"/>
      <x:c r="T29" s="84"/>
      <x:c r="U29" s="47" t="inlineStr">
        <x:is>
          <x:t>-</x:t>
        </x:is>
      </x:c>
      <x:c r="W29" s="23">
        <x:v>113</x:v>
      </x:c>
    </x:row>
    <x:row r="30" spans="2:23" ht="21" customHeight="1">
      <x:c r="B30" s="48">
        <x:v>0</x:v>
      </x:c>
      <x:c r="C30" s="84"/>
      <x:c r="D30" s="84"/>
      <x:c r="E30" s="47" t="inlineStr">
        <x:is>
          <x:t>-</x:t>
        </x:is>
      </x:c>
      <x:c r="F30" s="48">
        <x:v>0</x:v>
      </x:c>
      <x:c r="G30" s="84"/>
      <x:c r="H30" s="84"/>
      <x:c r="I30" s="47" t="inlineStr">
        <x:is>
          <x:t>-</x:t>
        </x:is>
      </x:c>
      <x:c r="J30" s="48">
        <x:v>0</x:v>
      </x:c>
      <x:c r="K30" s="84"/>
      <x:c r="L30" s="84"/>
      <x:c r="M30" s="47" t="inlineStr">
        <x:is>
          <x:t>-</x:t>
        </x:is>
      </x:c>
      <x:c r="N30" s="48">
        <x:v>0</x:v>
      </x:c>
      <x:c r="O30" s="84"/>
      <x:c r="P30" s="84"/>
      <x:c r="Q30" s="47" t="inlineStr">
        <x:is>
          <x:t>-</x:t>
        </x:is>
      </x:c>
      <x:c r="R30" s="48">
        <x:v>0</x:v>
      </x:c>
      <x:c r="S30" s="84"/>
      <x:c r="T30" s="84"/>
      <x:c r="U30" s="47" t="inlineStr">
        <x:is>
          <x:t>-</x:t>
        </x:is>
      </x:c>
      <x:c r="W30" s="23">
        <x:v>114</x:v>
      </x:c>
    </x:row>
    <x:row r="31" spans="2:23" ht="21" customHeight="1">
      <x:c r="B31" s="48">
        <x:v>0</x:v>
      </x:c>
      <x:c r="C31" s="84"/>
      <x:c r="D31" s="84"/>
      <x:c r="E31" s="47" t="inlineStr">
        <x:is>
          <x:t>-</x:t>
        </x:is>
      </x:c>
      <x:c r="F31" s="48">
        <x:v>0</x:v>
      </x:c>
      <x:c r="G31" s="84"/>
      <x:c r="H31" s="84"/>
      <x:c r="I31" s="47" t="inlineStr">
        <x:is>
          <x:t>-</x:t>
        </x:is>
      </x:c>
      <x:c r="J31" s="48">
        <x:v>0</x:v>
      </x:c>
      <x:c r="K31" s="84"/>
      <x:c r="L31" s="84"/>
      <x:c r="M31" s="47" t="inlineStr">
        <x:is>
          <x:t>-</x:t>
        </x:is>
      </x:c>
      <x:c r="N31" s="48">
        <x:v>0</x:v>
      </x:c>
      <x:c r="O31" s="84"/>
      <x:c r="P31" s="84"/>
      <x:c r="Q31" s="47" t="inlineStr">
        <x:is>
          <x:t>-</x:t>
        </x:is>
      </x:c>
      <x:c r="R31" s="48">
        <x:v>0</x:v>
      </x:c>
      <x:c r="S31" s="84"/>
      <x:c r="T31" s="84"/>
      <x:c r="U31" s="47" t="inlineStr">
        <x:is>
          <x:t>-</x:t>
        </x:is>
      </x:c>
      <x:c r="W31" s="23">
        <x:v>115</x:v>
      </x:c>
    </x:row>
    <x:row r="32" spans="2:23" ht="21" customHeight="1">
      <x:c r="B32" s="48">
        <x:v>0</x:v>
      </x:c>
      <x:c r="C32" s="84"/>
      <x:c r="D32" s="84"/>
      <x:c r="E32" s="47" t="inlineStr">
        <x:is>
          <x:t>-</x:t>
        </x:is>
      </x:c>
      <x:c r="F32" s="48">
        <x:v>0</x:v>
      </x:c>
      <x:c r="G32" s="84"/>
      <x:c r="H32" s="84"/>
      <x:c r="I32" s="47" t="inlineStr">
        <x:is>
          <x:t>-</x:t>
        </x:is>
      </x:c>
      <x:c r="J32" s="48">
        <x:v>0</x:v>
      </x:c>
      <x:c r="K32" s="84"/>
      <x:c r="L32" s="84"/>
      <x:c r="M32" s="47" t="inlineStr">
        <x:is>
          <x:t>-</x:t>
        </x:is>
      </x:c>
      <x:c r="N32" s="48">
        <x:v>0</x:v>
      </x:c>
      <x:c r="O32" s="84"/>
      <x:c r="P32" s="84"/>
      <x:c r="Q32" s="47" t="inlineStr">
        <x:is>
          <x:t>-</x:t>
        </x:is>
      </x:c>
      <x:c r="R32" s="48">
        <x:v>0</x:v>
      </x:c>
      <x:c r="S32" s="84"/>
      <x:c r="T32" s="84"/>
      <x:c r="U32" s="47" t="inlineStr">
        <x:is>
          <x:t>-</x:t>
        </x:is>
      </x:c>
      <x:c r="W32" s="23">
        <x:v>116</x:v>
      </x:c>
    </x:row>
    <x:row r="33" spans="2:23" ht="21" customHeight="1">
      <x:c r="B33" s="48">
        <x:v>0</x:v>
      </x:c>
      <x:c r="C33" s="84"/>
      <x:c r="D33" s="84"/>
      <x:c r="E33" s="47" t="inlineStr">
        <x:is>
          <x:t>-</x:t>
        </x:is>
      </x:c>
      <x:c r="F33" s="48">
        <x:v>0</x:v>
      </x:c>
      <x:c r="G33" s="84"/>
      <x:c r="H33" s="84"/>
      <x:c r="I33" s="47" t="inlineStr">
        <x:is>
          <x:t>-</x:t>
        </x:is>
      </x:c>
      <x:c r="J33" s="48">
        <x:v>0</x:v>
      </x:c>
      <x:c r="K33" s="84"/>
      <x:c r="L33" s="84"/>
      <x:c r="M33" s="47" t="inlineStr">
        <x:is>
          <x:t>-</x:t>
        </x:is>
      </x:c>
      <x:c r="N33" s="48">
        <x:v>0</x:v>
      </x:c>
      <x:c r="O33" s="84"/>
      <x:c r="P33" s="84"/>
      <x:c r="Q33" s="47" t="inlineStr">
        <x:is>
          <x:t>-</x:t>
        </x:is>
      </x:c>
      <x:c r="R33" s="48">
        <x:v>0</x:v>
      </x:c>
      <x:c r="S33" s="84"/>
      <x:c r="T33" s="84"/>
      <x:c r="U33" s="47" t="inlineStr">
        <x:is>
          <x:t>-</x:t>
        </x:is>
      </x:c>
      <x:c r="W33" s="23">
        <x:v>117</x:v>
      </x:c>
    </x:row>
    <x:row r="34" spans="2:23" ht="21" customHeight="1">
      <x:c r="B34" s="48">
        <x:v>0</x:v>
      </x:c>
      <x:c r="C34" s="84"/>
      <x:c r="D34" s="84"/>
      <x:c r="E34" s="47" t="inlineStr">
        <x:is>
          <x:t>-</x:t>
        </x:is>
      </x:c>
      <x:c r="F34" s="48">
        <x:v>0</x:v>
      </x:c>
      <x:c r="G34" s="84"/>
      <x:c r="H34" s="84"/>
      <x:c r="I34" s="47" t="inlineStr">
        <x:is>
          <x:t>-</x:t>
        </x:is>
      </x:c>
      <x:c r="J34" s="48">
        <x:v>0</x:v>
      </x:c>
      <x:c r="K34" s="84"/>
      <x:c r="L34" s="84"/>
      <x:c r="M34" s="47" t="inlineStr">
        <x:is>
          <x:t>-</x:t>
        </x:is>
      </x:c>
      <x:c r="N34" s="48">
        <x:v>0</x:v>
      </x:c>
      <x:c r="O34" s="84"/>
      <x:c r="P34" s="84"/>
      <x:c r="Q34" s="47" t="inlineStr">
        <x:is>
          <x:t>-</x:t>
        </x:is>
      </x:c>
      <x:c r="R34" s="48">
        <x:v>0</x:v>
      </x:c>
      <x:c r="S34" s="84"/>
      <x:c r="T34" s="84"/>
      <x:c r="U34" s="47" t="inlineStr">
        <x:is>
          <x:t>-</x:t>
        </x:is>
      </x:c>
      <x:c r="W34" s="23">
        <x:v>118</x:v>
      </x:c>
    </x:row>
    <x:row r="35" spans="2:23" ht="21" customHeight="1">
      <x:c r="B35" s="49" t="s">
        <x:v>252</x:v>
      </x:c>
      <x:c r="C35" s="43">
        <x:v>0</x:v>
      </x:c>
      <x:c r="D35" s="43">
        <x:v>0</x:v>
      </x:c>
      <x:c r="E35" s="50" t="inlineStr">
        <x:is>
          <x:t>-</x:t>
        </x:is>
      </x:c>
      <x:c r="F35" s="49" t="s">
        <x:v>252</x:v>
      </x:c>
      <x:c r="G35" s="43">
        <x:v>0</x:v>
      </x:c>
      <x:c r="H35" s="43">
        <x:v>0</x:v>
      </x:c>
      <x:c r="I35" s="50" t="inlineStr">
        <x:is>
          <x:t>-</x:t>
        </x:is>
      </x:c>
      <x:c r="J35" s="49" t="s">
        <x:v>252</x:v>
      </x:c>
      <x:c r="K35" s="43">
        <x:v>0</x:v>
      </x:c>
      <x:c r="L35" s="43">
        <x:v>0</x:v>
      </x:c>
      <x:c r="M35" s="50" t="inlineStr">
        <x:is>
          <x:t>-</x:t>
        </x:is>
      </x:c>
      <x:c r="N35" s="49" t="s">
        <x:v>252</x:v>
      </x:c>
      <x:c r="O35" s="43">
        <x:v>0</x:v>
      </x:c>
      <x:c r="P35" s="43">
        <x:v>0</x:v>
      </x:c>
      <x:c r="Q35" s="50" t="inlineStr">
        <x:is>
          <x:t>-</x:t>
        </x:is>
      </x:c>
      <x:c r="R35" s="49" t="s">
        <x:v>252</x:v>
      </x:c>
      <x:c r="S35" s="43">
        <x:v>0</x:v>
      </x:c>
      <x:c r="T35" s="43">
        <x:v>0</x:v>
      </x:c>
      <x:c r="U35" s="50" t="inlineStr">
        <x:is>
          <x:t>-</x:t>
        </x:is>
      </x:c>
      <x:c r="W35" s="23">
        <x:v>119</x:v>
      </x:c>
    </x:row>
    <x:row r="36" spans="2:23" ht="21" customHeight="1">
      <x:c r="B36" s="44" t="s">
        <x:v>239</x:v>
      </x:c>
      <x:c r="C36" s="186"/>
      <x:c r="D36" s="187"/>
      <x:c r="E36" s="188"/>
      <x:c r="F36" s="44" t="s">
        <x:v>239</x:v>
      </x:c>
      <x:c r="G36" s="186"/>
      <x:c r="H36" s="187"/>
      <x:c r="I36" s="188"/>
      <x:c r="J36" s="44" t="s">
        <x:v>239</x:v>
      </x:c>
      <x:c r="K36" s="186"/>
      <x:c r="L36" s="187"/>
      <x:c r="M36" s="188"/>
      <x:c r="N36" s="44" t="s">
        <x:v>239</x:v>
      </x:c>
      <x:c r="O36" s="186"/>
      <x:c r="P36" s="187"/>
      <x:c r="Q36" s="188"/>
      <x:c r="R36" s="44" t="s">
        <x:v>239</x:v>
      </x:c>
      <x:c r="S36" s="186"/>
      <x:c r="T36" s="187"/>
      <x:c r="U36" s="188"/>
      <x:c r="W36" s="23">
        <x:v>120</x:v>
      </x:c>
    </x:row>
    <x:row r="37" spans="2:23" ht="21" customHeight="1">
      <x:c r="B37" s="44" t="s">
        <x:v>248</x:v>
      </x:c>
      <x:c r="C37" s="42" t="s">
        <x:v>249</x:v>
      </x:c>
      <x:c r="D37" s="42" t="s">
        <x:v>250</x:v>
      </x:c>
      <x:c r="E37" s="45" t="s">
        <x:v>251</x:v>
      </x:c>
      <x:c r="F37" s="44" t="s">
        <x:v>248</x:v>
      </x:c>
      <x:c r="G37" s="42" t="s">
        <x:v>249</x:v>
      </x:c>
      <x:c r="H37" s="42" t="s">
        <x:v>250</x:v>
      </x:c>
      <x:c r="I37" s="45" t="s">
        <x:v>251</x:v>
      </x:c>
      <x:c r="J37" s="44" t="s">
        <x:v>248</x:v>
      </x:c>
      <x:c r="K37" s="42" t="s">
        <x:v>249</x:v>
      </x:c>
      <x:c r="L37" s="42" t="s">
        <x:v>250</x:v>
      </x:c>
      <x:c r="M37" s="45" t="s">
        <x:v>251</x:v>
      </x:c>
      <x:c r="N37" s="44" t="s">
        <x:v>248</x:v>
      </x:c>
      <x:c r="O37" s="42" t="s">
        <x:v>249</x:v>
      </x:c>
      <x:c r="P37" s="42" t="s">
        <x:v>250</x:v>
      </x:c>
      <x:c r="Q37" s="45" t="s">
        <x:v>251</x:v>
      </x:c>
      <x:c r="R37" s="44" t="s">
        <x:v>248</x:v>
      </x:c>
      <x:c r="S37" s="42" t="s">
        <x:v>249</x:v>
      </x:c>
      <x:c r="T37" s="42" t="s">
        <x:v>250</x:v>
      </x:c>
      <x:c r="U37" s="45" t="s">
        <x:v>251</x:v>
      </x:c>
      <x:c r="W37" s="23">
        <x:v>121</x:v>
      </x:c>
    </x:row>
    <x:row r="38" spans="2:23" ht="21" customHeight="1">
      <x:c r="B38" s="46" t="inlineStr">
        <x:is>
          <x:t>Chocolat</x:t>
        </x:is>
      </x:c>
      <x:c r="C38" s="84"/>
      <x:c r="D38" s="84"/>
      <x:c r="E38" s="47" t="inlineStr">
        <x:is>
          <x:t>-</x:t>
        </x:is>
      </x:c>
      <x:c r="F38" s="46" t="inlineStr">
        <x:is>
          <x:t>Chocolat</x:t>
        </x:is>
      </x:c>
      <x:c r="G38" s="84"/>
      <x:c r="H38" s="84"/>
      <x:c r="I38" s="47" t="inlineStr">
        <x:is>
          <x:t>-</x:t>
        </x:is>
      </x:c>
      <x:c r="J38" s="46" t="inlineStr">
        <x:is>
          <x:t>Chocolat</x:t>
        </x:is>
      </x:c>
      <x:c r="K38" s="84"/>
      <x:c r="L38" s="84"/>
      <x:c r="M38" s="47" t="inlineStr">
        <x:is>
          <x:t>-</x:t>
        </x:is>
      </x:c>
      <x:c r="N38" s="46" t="inlineStr">
        <x:is>
          <x:t>Chocolat</x:t>
        </x:is>
      </x:c>
      <x:c r="O38" s="84"/>
      <x:c r="P38" s="84"/>
      <x:c r="Q38" s="47" t="inlineStr">
        <x:is>
          <x:t>-</x:t>
        </x:is>
      </x:c>
      <x:c r="R38" s="46" t="inlineStr">
        <x:is>
          <x:t>Chocolat</x:t>
        </x:is>
      </x:c>
      <x:c r="S38" s="84"/>
      <x:c r="T38" s="84"/>
      <x:c r="U38" s="47" t="inlineStr">
        <x:is>
          <x:t>-</x:t>
        </x:is>
      </x:c>
      <x:c r="W38" s="23">
        <x:v>122</x:v>
      </x:c>
    </x:row>
    <x:row r="39" spans="2:23" ht="21" customHeight="1">
      <x:c r="B39" s="48">
        <x:v>0</x:v>
      </x:c>
      <x:c r="C39" s="84"/>
      <x:c r="D39" s="84"/>
      <x:c r="E39" s="47" t="inlineStr">
        <x:is>
          <x:t>-</x:t>
        </x:is>
      </x:c>
      <x:c r="F39" s="48">
        <x:v>0</x:v>
      </x:c>
      <x:c r="G39" s="84"/>
      <x:c r="H39" s="84"/>
      <x:c r="I39" s="47" t="inlineStr">
        <x:is>
          <x:t>-</x:t>
        </x:is>
      </x:c>
      <x:c r="J39" s="48">
        <x:v>0</x:v>
      </x:c>
      <x:c r="K39" s="84"/>
      <x:c r="L39" s="84"/>
      <x:c r="M39" s="47" t="inlineStr">
        <x:is>
          <x:t>-</x:t>
        </x:is>
      </x:c>
      <x:c r="N39" s="48">
        <x:v>0</x:v>
      </x:c>
      <x:c r="O39" s="84"/>
      <x:c r="P39" s="84"/>
      <x:c r="Q39" s="47" t="inlineStr">
        <x:is>
          <x:t>-</x:t>
        </x:is>
      </x:c>
      <x:c r="R39" s="48">
        <x:v>0</x:v>
      </x:c>
      <x:c r="S39" s="84"/>
      <x:c r="T39" s="84"/>
      <x:c r="U39" s="47" t="inlineStr">
        <x:is>
          <x:t>-</x:t>
        </x:is>
      </x:c>
      <x:c r="W39" s="23">
        <x:v>123</x:v>
      </x:c>
    </x:row>
    <x:row r="40" spans="2:23" ht="21" customHeight="1">
      <x:c r="B40" s="48">
        <x:v>0</x:v>
      </x:c>
      <x:c r="C40" s="84"/>
      <x:c r="D40" s="84"/>
      <x:c r="E40" s="47" t="inlineStr">
        <x:is>
          <x:t>-</x:t>
        </x:is>
      </x:c>
      <x:c r="F40" s="48">
        <x:v>0</x:v>
      </x:c>
      <x:c r="G40" s="84"/>
      <x:c r="H40" s="84"/>
      <x:c r="I40" s="47" t="inlineStr">
        <x:is>
          <x:t>-</x:t>
        </x:is>
      </x:c>
      <x:c r="J40" s="48">
        <x:v>0</x:v>
      </x:c>
      <x:c r="K40" s="84"/>
      <x:c r="L40" s="84"/>
      <x:c r="M40" s="47" t="inlineStr">
        <x:is>
          <x:t>-</x:t>
        </x:is>
      </x:c>
      <x:c r="N40" s="48">
        <x:v>0</x:v>
      </x:c>
      <x:c r="O40" s="84"/>
      <x:c r="P40" s="84"/>
      <x:c r="Q40" s="47" t="inlineStr">
        <x:is>
          <x:t>-</x:t>
        </x:is>
      </x:c>
      <x:c r="R40" s="48">
        <x:v>0</x:v>
      </x:c>
      <x:c r="S40" s="84"/>
      <x:c r="T40" s="84"/>
      <x:c r="U40" s="47" t="inlineStr">
        <x:is>
          <x:t>-</x:t>
        </x:is>
      </x:c>
      <x:c r="W40" s="23">
        <x:v>124</x:v>
      </x:c>
    </x:row>
    <x:row r="41" spans="2:23" ht="21" customHeight="1">
      <x:c r="B41" s="48">
        <x:v>0</x:v>
      </x:c>
      <x:c r="C41" s="84"/>
      <x:c r="D41" s="84"/>
      <x:c r="E41" s="47" t="inlineStr">
        <x:is>
          <x:t>-</x:t>
        </x:is>
      </x:c>
      <x:c r="F41" s="48">
        <x:v>0</x:v>
      </x:c>
      <x:c r="G41" s="84"/>
      <x:c r="H41" s="84"/>
      <x:c r="I41" s="47" t="inlineStr">
        <x:is>
          <x:t>-</x:t>
        </x:is>
      </x:c>
      <x:c r="J41" s="48">
        <x:v>0</x:v>
      </x:c>
      <x:c r="K41" s="84"/>
      <x:c r="L41" s="84"/>
      <x:c r="M41" s="47" t="inlineStr">
        <x:is>
          <x:t>-</x:t>
        </x:is>
      </x:c>
      <x:c r="N41" s="48">
        <x:v>0</x:v>
      </x:c>
      <x:c r="O41" s="84"/>
      <x:c r="P41" s="84"/>
      <x:c r="Q41" s="47" t="inlineStr">
        <x:is>
          <x:t>-</x:t>
        </x:is>
      </x:c>
      <x:c r="R41" s="48">
        <x:v>0</x:v>
      </x:c>
      <x:c r="S41" s="84"/>
      <x:c r="T41" s="84"/>
      <x:c r="U41" s="47" t="inlineStr">
        <x:is>
          <x:t>-</x:t>
        </x:is>
      </x:c>
      <x:c r="W41" s="23">
        <x:v>125</x:v>
      </x:c>
    </x:row>
    <x:row r="42" spans="2:23" ht="21" customHeight="1">
      <x:c r="B42" s="48">
        <x:v>0</x:v>
      </x:c>
      <x:c r="C42" s="84"/>
      <x:c r="D42" s="84"/>
      <x:c r="E42" s="47" t="inlineStr">
        <x:is>
          <x:t>-</x:t>
        </x:is>
      </x:c>
      <x:c r="F42" s="48">
        <x:v>0</x:v>
      </x:c>
      <x:c r="G42" s="84"/>
      <x:c r="H42" s="84"/>
      <x:c r="I42" s="47" t="inlineStr">
        <x:is>
          <x:t>-</x:t>
        </x:is>
      </x:c>
      <x:c r="J42" s="48">
        <x:v>0</x:v>
      </x:c>
      <x:c r="K42" s="84"/>
      <x:c r="L42" s="84"/>
      <x:c r="M42" s="47" t="inlineStr">
        <x:is>
          <x:t>-</x:t>
        </x:is>
      </x:c>
      <x:c r="N42" s="48">
        <x:v>0</x:v>
      </x:c>
      <x:c r="O42" s="84"/>
      <x:c r="P42" s="84"/>
      <x:c r="Q42" s="47" t="inlineStr">
        <x:is>
          <x:t>-</x:t>
        </x:is>
      </x:c>
      <x:c r="R42" s="48">
        <x:v>0</x:v>
      </x:c>
      <x:c r="S42" s="84"/>
      <x:c r="T42" s="84"/>
      <x:c r="U42" s="47" t="inlineStr">
        <x:is>
          <x:t>-</x:t>
        </x:is>
      </x:c>
      <x:c r="W42" s="23">
        <x:v>126</x:v>
      </x:c>
    </x:row>
    <x:row r="43" spans="2:23" ht="21" customHeight="1">
      <x:c r="B43" s="48">
        <x:v>0</x:v>
      </x:c>
      <x:c r="C43" s="84"/>
      <x:c r="D43" s="84"/>
      <x:c r="E43" s="47" t="inlineStr">
        <x:is>
          <x:t>-</x:t>
        </x:is>
      </x:c>
      <x:c r="F43" s="48">
        <x:v>0</x:v>
      </x:c>
      <x:c r="G43" s="84"/>
      <x:c r="H43" s="84"/>
      <x:c r="I43" s="47" t="inlineStr">
        <x:is>
          <x:t>-</x:t>
        </x:is>
      </x:c>
      <x:c r="J43" s="48">
        <x:v>0</x:v>
      </x:c>
      <x:c r="K43" s="84"/>
      <x:c r="L43" s="84"/>
      <x:c r="M43" s="47" t="inlineStr">
        <x:is>
          <x:t>-</x:t>
        </x:is>
      </x:c>
      <x:c r="N43" s="48">
        <x:v>0</x:v>
      </x:c>
      <x:c r="O43" s="84"/>
      <x:c r="P43" s="84"/>
      <x:c r="Q43" s="47" t="inlineStr">
        <x:is>
          <x:t>-</x:t>
        </x:is>
      </x:c>
      <x:c r="R43" s="48">
        <x:v>0</x:v>
      </x:c>
      <x:c r="S43" s="84"/>
      <x:c r="T43" s="84"/>
      <x:c r="U43" s="47" t="inlineStr">
        <x:is>
          <x:t>-</x:t>
        </x:is>
      </x:c>
      <x:c r="W43" s="23">
        <x:v>127</x:v>
      </x:c>
    </x:row>
    <x:row r="44" spans="2:23" ht="21" customHeight="1">
      <x:c r="B44" s="48">
        <x:v>0</x:v>
      </x:c>
      <x:c r="C44" s="84"/>
      <x:c r="D44" s="84"/>
      <x:c r="E44" s="47" t="inlineStr">
        <x:is>
          <x:t>-</x:t>
        </x:is>
      </x:c>
      <x:c r="F44" s="48">
        <x:v>0</x:v>
      </x:c>
      <x:c r="G44" s="84"/>
      <x:c r="H44" s="84"/>
      <x:c r="I44" s="47" t="inlineStr">
        <x:is>
          <x:t>-</x:t>
        </x:is>
      </x:c>
      <x:c r="J44" s="48">
        <x:v>0</x:v>
      </x:c>
      <x:c r="K44" s="84"/>
      <x:c r="L44" s="84"/>
      <x:c r="M44" s="47" t="inlineStr">
        <x:is>
          <x:t>-</x:t>
        </x:is>
      </x:c>
      <x:c r="N44" s="48">
        <x:v>0</x:v>
      </x:c>
      <x:c r="O44" s="84"/>
      <x:c r="P44" s="84"/>
      <x:c r="Q44" s="47" t="inlineStr">
        <x:is>
          <x:t>-</x:t>
        </x:is>
      </x:c>
      <x:c r="R44" s="48">
        <x:v>0</x:v>
      </x:c>
      <x:c r="S44" s="84"/>
      <x:c r="T44" s="84"/>
      <x:c r="U44" s="47" t="inlineStr">
        <x:is>
          <x:t>-</x:t>
        </x:is>
      </x:c>
      <x:c r="W44" s="23">
        <x:v>128</x:v>
      </x:c>
    </x:row>
    <x:row r="45" spans="2:23" ht="21" customHeight="1">
      <x:c r="B45" s="48">
        <x:v>0</x:v>
      </x:c>
      <x:c r="C45" s="84"/>
      <x:c r="D45" s="84"/>
      <x:c r="E45" s="47" t="inlineStr">
        <x:is>
          <x:t>-</x:t>
        </x:is>
      </x:c>
      <x:c r="F45" s="48">
        <x:v>0</x:v>
      </x:c>
      <x:c r="G45" s="84"/>
      <x:c r="H45" s="84"/>
      <x:c r="I45" s="47" t="inlineStr">
        <x:is>
          <x:t>-</x:t>
        </x:is>
      </x:c>
      <x:c r="J45" s="48">
        <x:v>0</x:v>
      </x:c>
      <x:c r="K45" s="84"/>
      <x:c r="L45" s="84"/>
      <x:c r="M45" s="47" t="inlineStr">
        <x:is>
          <x:t>-</x:t>
        </x:is>
      </x:c>
      <x:c r="N45" s="48">
        <x:v>0</x:v>
      </x:c>
      <x:c r="O45" s="84"/>
      <x:c r="P45" s="84"/>
      <x:c r="Q45" s="47" t="inlineStr">
        <x:is>
          <x:t>-</x:t>
        </x:is>
      </x:c>
      <x:c r="R45" s="48">
        <x:v>0</x:v>
      </x:c>
      <x:c r="S45" s="84"/>
      <x:c r="T45" s="84"/>
      <x:c r="U45" s="47" t="inlineStr">
        <x:is>
          <x:t>-</x:t>
        </x:is>
      </x:c>
      <x:c r="W45" s="23">
        <x:v>129</x:v>
      </x:c>
    </x:row>
    <x:row r="46" spans="2:23" ht="21" customHeight="1">
      <x:c r="B46" s="48">
        <x:v>0</x:v>
      </x:c>
      <x:c r="C46" s="84"/>
      <x:c r="D46" s="84"/>
      <x:c r="E46" s="47" t="inlineStr">
        <x:is>
          <x:t>-</x:t>
        </x:is>
      </x:c>
      <x:c r="F46" s="48">
        <x:v>0</x:v>
      </x:c>
      <x:c r="G46" s="84"/>
      <x:c r="H46" s="84"/>
      <x:c r="I46" s="47" t="inlineStr">
        <x:is>
          <x:t>-</x:t>
        </x:is>
      </x:c>
      <x:c r="J46" s="48">
        <x:v>0</x:v>
      </x:c>
      <x:c r="K46" s="84"/>
      <x:c r="L46" s="84"/>
      <x:c r="M46" s="47" t="inlineStr">
        <x:is>
          <x:t>-</x:t>
        </x:is>
      </x:c>
      <x:c r="N46" s="48">
        <x:v>0</x:v>
      </x:c>
      <x:c r="O46" s="84"/>
      <x:c r="P46" s="84"/>
      <x:c r="Q46" s="47" t="inlineStr">
        <x:is>
          <x:t>-</x:t>
        </x:is>
      </x:c>
      <x:c r="R46" s="48">
        <x:v>0</x:v>
      </x:c>
      <x:c r="S46" s="84"/>
      <x:c r="T46" s="84"/>
      <x:c r="U46" s="47" t="inlineStr">
        <x:is>
          <x:t>-</x:t>
        </x:is>
      </x:c>
      <x:c r="W46" s="23">
        <x:v>130</x:v>
      </x:c>
    </x:row>
    <x:row r="47" spans="2:23" ht="21" customHeight="1">
      <x:c r="B47" s="48">
        <x:v>0</x:v>
      </x:c>
      <x:c r="C47" s="84"/>
      <x:c r="D47" s="84"/>
      <x:c r="E47" s="47" t="inlineStr">
        <x:is>
          <x:t>-</x:t>
        </x:is>
      </x:c>
      <x:c r="F47" s="48">
        <x:v>0</x:v>
      </x:c>
      <x:c r="G47" s="84"/>
      <x:c r="H47" s="84"/>
      <x:c r="I47" s="47" t="inlineStr">
        <x:is>
          <x:t>-</x:t>
        </x:is>
      </x:c>
      <x:c r="J47" s="48">
        <x:v>0</x:v>
      </x:c>
      <x:c r="K47" s="84"/>
      <x:c r="L47" s="84"/>
      <x:c r="M47" s="47" t="inlineStr">
        <x:is>
          <x:t>-</x:t>
        </x:is>
      </x:c>
      <x:c r="N47" s="48">
        <x:v>0</x:v>
      </x:c>
      <x:c r="O47" s="84"/>
      <x:c r="P47" s="84"/>
      <x:c r="Q47" s="47" t="inlineStr">
        <x:is>
          <x:t>-</x:t>
        </x:is>
      </x:c>
      <x:c r="R47" s="48">
        <x:v>0</x:v>
      </x:c>
      <x:c r="S47" s="84"/>
      <x:c r="T47" s="84"/>
      <x:c r="U47" s="47" t="inlineStr">
        <x:is>
          <x:t>-</x:t>
        </x:is>
      </x:c>
    </x:row>
    <x:row r="48" spans="2:23" ht="21" customHeight="1">
      <x:c r="B48" s="49" t="s">
        <x:v>252</x:v>
      </x:c>
      <x:c r="C48" s="43">
        <x:v>0</x:v>
      </x:c>
      <x:c r="D48" s="43">
        <x:v>0</x:v>
      </x:c>
      <x:c r="E48" s="50" t="inlineStr">
        <x:is>
          <x:t>-</x:t>
        </x:is>
      </x:c>
      <x:c r="F48" s="49" t="s">
        <x:v>252</x:v>
      </x:c>
      <x:c r="G48" s="43">
        <x:v>0</x:v>
      </x:c>
      <x:c r="H48" s="43">
        <x:v>0</x:v>
      </x:c>
      <x:c r="I48" s="50" t="inlineStr">
        <x:is>
          <x:t>-</x:t>
        </x:is>
      </x:c>
      <x:c r="J48" s="49" t="s">
        <x:v>252</x:v>
      </x:c>
      <x:c r="K48" s="43">
        <x:v>0</x:v>
      </x:c>
      <x:c r="L48" s="43">
        <x:v>0</x:v>
      </x:c>
      <x:c r="M48" s="50" t="inlineStr">
        <x:is>
          <x:t>-</x:t>
        </x:is>
      </x:c>
      <x:c r="N48" s="49" t="s">
        <x:v>252</x:v>
      </x:c>
      <x:c r="O48" s="43">
        <x:v>0</x:v>
      </x:c>
      <x:c r="P48" s="43">
        <x:v>0</x:v>
      </x:c>
      <x:c r="Q48" s="50" t="inlineStr">
        <x:is>
          <x:t>-</x:t>
        </x:is>
      </x:c>
      <x:c r="R48" s="49" t="s">
        <x:v>252</x:v>
      </x:c>
      <x:c r="S48" s="43">
        <x:v>0</x:v>
      </x:c>
      <x:c r="T48" s="43">
        <x:v>0</x:v>
      </x:c>
      <x:c r="U48" s="50" t="inlineStr">
        <x:is>
          <x:t>-</x:t>
        </x:is>
      </x:c>
    </x:row>
    <x:row r="49" spans="2:21" ht="21" customHeight="1">
      <x:c r="B49" s="44" t="s">
        <x:v>247</x:v>
      </x:c>
      <x:c r="C49" s="186"/>
      <x:c r="D49" s="187"/>
      <x:c r="E49" s="188"/>
      <x:c r="F49" s="44" t="s">
        <x:v>247</x:v>
      </x:c>
      <x:c r="G49" s="186"/>
      <x:c r="H49" s="187"/>
      <x:c r="I49" s="188"/>
      <x:c r="J49" s="44" t="s">
        <x:v>247</x:v>
      </x:c>
      <x:c r="K49" s="186"/>
      <x:c r="L49" s="187"/>
      <x:c r="M49" s="188"/>
      <x:c r="N49" s="44" t="s">
        <x:v>247</x:v>
      </x:c>
      <x:c r="O49" s="186"/>
      <x:c r="P49" s="187"/>
      <x:c r="Q49" s="188"/>
      <x:c r="R49" s="44" t="s">
        <x:v>247</x:v>
      </x:c>
      <x:c r="S49" s="186"/>
      <x:c r="T49" s="187"/>
      <x:c r="U49" s="188"/>
    </x:row>
    <x:row r="50" spans="2:21" ht="21" customHeight="1">
      <x:c r="B50" s="44" t="s">
        <x:v>248</x:v>
      </x:c>
      <x:c r="C50" s="42" t="s">
        <x:v>249</x:v>
      </x:c>
      <x:c r="D50" s="42" t="s">
        <x:v>250</x:v>
      </x:c>
      <x:c r="E50" s="45" t="s">
        <x:v>251</x:v>
      </x:c>
      <x:c r="F50" s="44" t="s">
        <x:v>248</x:v>
      </x:c>
      <x:c r="G50" s="42" t="s">
        <x:v>249</x:v>
      </x:c>
      <x:c r="H50" s="42" t="s">
        <x:v>250</x:v>
      </x:c>
      <x:c r="I50" s="45" t="s">
        <x:v>251</x:v>
      </x:c>
      <x:c r="J50" s="44" t="s">
        <x:v>248</x:v>
      </x:c>
      <x:c r="K50" s="42" t="s">
        <x:v>249</x:v>
      </x:c>
      <x:c r="L50" s="42" t="s">
        <x:v>250</x:v>
      </x:c>
      <x:c r="M50" s="45" t="s">
        <x:v>251</x:v>
      </x:c>
      <x:c r="N50" s="44" t="s">
        <x:v>248</x:v>
      </x:c>
      <x:c r="O50" s="42" t="s">
        <x:v>249</x:v>
      </x:c>
      <x:c r="P50" s="42" t="s">
        <x:v>250</x:v>
      </x:c>
      <x:c r="Q50" s="45" t="s">
        <x:v>251</x:v>
      </x:c>
      <x:c r="R50" s="44" t="s">
        <x:v>248</x:v>
      </x:c>
      <x:c r="S50" s="42" t="s">
        <x:v>249</x:v>
      </x:c>
      <x:c r="T50" s="42" t="s">
        <x:v>250</x:v>
      </x:c>
      <x:c r="U50" s="45" t="s">
        <x:v>251</x:v>
      </x:c>
    </x:row>
    <x:row r="51" spans="2:21" ht="21" customHeight="1">
      <x:c r="B51" s="46" t="inlineStr">
        <x:is>
          <x:t>Chocolat</x:t>
        </x:is>
      </x:c>
      <x:c r="C51" s="84"/>
      <x:c r="D51" s="84"/>
      <x:c r="E51" s="47" t="inlineStr">
        <x:is>
          <x:t>-</x:t>
        </x:is>
      </x:c>
      <x:c r="F51" s="46" t="inlineStr">
        <x:is>
          <x:t>Chocolat</x:t>
        </x:is>
      </x:c>
      <x:c r="G51" s="84"/>
      <x:c r="H51" s="84"/>
      <x:c r="I51" s="47" t="inlineStr">
        <x:is>
          <x:t>-</x:t>
        </x:is>
      </x:c>
      <x:c r="J51" s="46" t="inlineStr">
        <x:is>
          <x:t>Chocolat</x:t>
        </x:is>
      </x:c>
      <x:c r="K51" s="84"/>
      <x:c r="L51" s="84"/>
      <x:c r="M51" s="47" t="inlineStr">
        <x:is>
          <x:t>-</x:t>
        </x:is>
      </x:c>
      <x:c r="N51" s="46" t="inlineStr">
        <x:is>
          <x:t>Chocolat</x:t>
        </x:is>
      </x:c>
      <x:c r="O51" s="84"/>
      <x:c r="P51" s="84"/>
      <x:c r="Q51" s="47" t="inlineStr">
        <x:is>
          <x:t>-</x:t>
        </x:is>
      </x:c>
      <x:c r="R51" s="46" t="inlineStr">
        <x:is>
          <x:t>Chocolat</x:t>
        </x:is>
      </x:c>
      <x:c r="S51" s="84"/>
      <x:c r="T51" s="84"/>
      <x:c r="U51" s="47" t="inlineStr">
        <x:is>
          <x:t>-</x:t>
        </x:is>
      </x:c>
    </x:row>
    <x:row r="52" spans="2:21" ht="21" customHeight="1">
      <x:c r="B52" s="48">
        <x:v>0</x:v>
      </x:c>
      <x:c r="C52" s="84"/>
      <x:c r="D52" s="84"/>
      <x:c r="E52" s="47" t="inlineStr">
        <x:is>
          <x:t>-</x:t>
        </x:is>
      </x:c>
      <x:c r="F52" s="48">
        <x:v>0</x:v>
      </x:c>
      <x:c r="G52" s="84"/>
      <x:c r="H52" s="84"/>
      <x:c r="I52" s="47" t="inlineStr">
        <x:is>
          <x:t>-</x:t>
        </x:is>
      </x:c>
      <x:c r="J52" s="48">
        <x:v>0</x:v>
      </x:c>
      <x:c r="K52" s="84"/>
      <x:c r="L52" s="84"/>
      <x:c r="M52" s="47" t="inlineStr">
        <x:is>
          <x:t>-</x:t>
        </x:is>
      </x:c>
      <x:c r="N52" s="48">
        <x:v>0</x:v>
      </x:c>
      <x:c r="O52" s="84"/>
      <x:c r="P52" s="84"/>
      <x:c r="Q52" s="47" t="inlineStr">
        <x:is>
          <x:t>-</x:t>
        </x:is>
      </x:c>
      <x:c r="R52" s="48">
        <x:v>0</x:v>
      </x:c>
      <x:c r="S52" s="84"/>
      <x:c r="T52" s="84"/>
      <x:c r="U52" s="47" t="inlineStr">
        <x:is>
          <x:t>-</x:t>
        </x:is>
      </x:c>
    </x:row>
    <x:row r="53" spans="2:21" ht="21" customHeight="1">
      <x:c r="B53" s="48">
        <x:v>0</x:v>
      </x:c>
      <x:c r="C53" s="84"/>
      <x:c r="D53" s="84"/>
      <x:c r="E53" s="47" t="inlineStr">
        <x:is>
          <x:t>-</x:t>
        </x:is>
      </x:c>
      <x:c r="F53" s="48">
        <x:v>0</x:v>
      </x:c>
      <x:c r="G53" s="84"/>
      <x:c r="H53" s="84"/>
      <x:c r="I53" s="47" t="inlineStr">
        <x:is>
          <x:t>-</x:t>
        </x:is>
      </x:c>
      <x:c r="J53" s="48">
        <x:v>0</x:v>
      </x:c>
      <x:c r="K53" s="84"/>
      <x:c r="L53" s="84"/>
      <x:c r="M53" s="47" t="inlineStr">
        <x:is>
          <x:t>-</x:t>
        </x:is>
      </x:c>
      <x:c r="N53" s="48">
        <x:v>0</x:v>
      </x:c>
      <x:c r="O53" s="84"/>
      <x:c r="P53" s="84"/>
      <x:c r="Q53" s="47" t="inlineStr">
        <x:is>
          <x:t>-</x:t>
        </x:is>
      </x:c>
      <x:c r="R53" s="48">
        <x:v>0</x:v>
      </x:c>
      <x:c r="S53" s="84"/>
      <x:c r="T53" s="84"/>
      <x:c r="U53" s="47" t="inlineStr">
        <x:is>
          <x:t>-</x:t>
        </x:is>
      </x:c>
    </x:row>
    <x:row r="54" spans="2:21" ht="21" customHeight="1">
      <x:c r="B54" s="48">
        <x:v>0</x:v>
      </x:c>
      <x:c r="C54" s="84"/>
      <x:c r="D54" s="84"/>
      <x:c r="E54" s="47" t="inlineStr">
        <x:is>
          <x:t>-</x:t>
        </x:is>
      </x:c>
      <x:c r="F54" s="48">
        <x:v>0</x:v>
      </x:c>
      <x:c r="G54" s="84"/>
      <x:c r="H54" s="84"/>
      <x:c r="I54" s="47" t="inlineStr">
        <x:is>
          <x:t>-</x:t>
        </x:is>
      </x:c>
      <x:c r="J54" s="48">
        <x:v>0</x:v>
      </x:c>
      <x:c r="K54" s="84"/>
      <x:c r="L54" s="84"/>
      <x:c r="M54" s="47" t="inlineStr">
        <x:is>
          <x:t>-</x:t>
        </x:is>
      </x:c>
      <x:c r="N54" s="48">
        <x:v>0</x:v>
      </x:c>
      <x:c r="O54" s="84"/>
      <x:c r="P54" s="84"/>
      <x:c r="Q54" s="47" t="inlineStr">
        <x:is>
          <x:t>-</x:t>
        </x:is>
      </x:c>
      <x:c r="R54" s="48">
        <x:v>0</x:v>
      </x:c>
      <x:c r="S54" s="84"/>
      <x:c r="T54" s="84"/>
      <x:c r="U54" s="47" t="inlineStr">
        <x:is>
          <x:t>-</x:t>
        </x:is>
      </x:c>
    </x:row>
    <x:row r="55" spans="2:21" ht="21" customHeight="1">
      <x:c r="B55" s="48">
        <x:v>0</x:v>
      </x:c>
      <x:c r="C55" s="84"/>
      <x:c r="D55" s="84"/>
      <x:c r="E55" s="47" t="inlineStr">
        <x:is>
          <x:t>-</x:t>
        </x:is>
      </x:c>
      <x:c r="F55" s="48">
        <x:v>0</x:v>
      </x:c>
      <x:c r="G55" s="84"/>
      <x:c r="H55" s="84"/>
      <x:c r="I55" s="47" t="inlineStr">
        <x:is>
          <x:t>-</x:t>
        </x:is>
      </x:c>
      <x:c r="J55" s="48">
        <x:v>0</x:v>
      </x:c>
      <x:c r="K55" s="84"/>
      <x:c r="L55" s="84"/>
      <x:c r="M55" s="47" t="inlineStr">
        <x:is>
          <x:t>-</x:t>
        </x:is>
      </x:c>
      <x:c r="N55" s="48">
        <x:v>0</x:v>
      </x:c>
      <x:c r="O55" s="84"/>
      <x:c r="P55" s="84"/>
      <x:c r="Q55" s="47" t="inlineStr">
        <x:is>
          <x:t>-</x:t>
        </x:is>
      </x:c>
      <x:c r="R55" s="48">
        <x:v>0</x:v>
      </x:c>
      <x:c r="S55" s="84"/>
      <x:c r="T55" s="84"/>
      <x:c r="U55" s="47" t="inlineStr">
        <x:is>
          <x:t>-</x:t>
        </x:is>
      </x:c>
    </x:row>
    <x:row r="56" spans="2:21" ht="21" customHeight="1">
      <x:c r="B56" s="48">
        <x:v>0</x:v>
      </x:c>
      <x:c r="C56" s="84"/>
      <x:c r="D56" s="84"/>
      <x:c r="E56" s="47" t="inlineStr">
        <x:is>
          <x:t>-</x:t>
        </x:is>
      </x:c>
      <x:c r="F56" s="48">
        <x:v>0</x:v>
      </x:c>
      <x:c r="G56" s="84"/>
      <x:c r="H56" s="84"/>
      <x:c r="I56" s="47" t="inlineStr">
        <x:is>
          <x:t>-</x:t>
        </x:is>
      </x:c>
      <x:c r="J56" s="48">
        <x:v>0</x:v>
      </x:c>
      <x:c r="K56" s="84"/>
      <x:c r="L56" s="84"/>
      <x:c r="M56" s="47" t="inlineStr">
        <x:is>
          <x:t>-</x:t>
        </x:is>
      </x:c>
      <x:c r="N56" s="48">
        <x:v>0</x:v>
      </x:c>
      <x:c r="O56" s="84"/>
      <x:c r="P56" s="84"/>
      <x:c r="Q56" s="47" t="inlineStr">
        <x:is>
          <x:t>-</x:t>
        </x:is>
      </x:c>
      <x:c r="R56" s="48">
        <x:v>0</x:v>
      </x:c>
      <x:c r="S56" s="84"/>
      <x:c r="T56" s="84"/>
      <x:c r="U56" s="47" t="inlineStr">
        <x:is>
          <x:t>-</x:t>
        </x:is>
      </x:c>
    </x:row>
    <x:row r="57" spans="2:21" ht="21" customHeight="1">
      <x:c r="B57" s="48">
        <x:v>0</x:v>
      </x:c>
      <x:c r="C57" s="84"/>
      <x:c r="D57" s="84"/>
      <x:c r="E57" s="47" t="inlineStr">
        <x:is>
          <x:t>-</x:t>
        </x:is>
      </x:c>
      <x:c r="F57" s="48">
        <x:v>0</x:v>
      </x:c>
      <x:c r="G57" s="84"/>
      <x:c r="H57" s="84"/>
      <x:c r="I57" s="47" t="inlineStr">
        <x:is>
          <x:t>-</x:t>
        </x:is>
      </x:c>
      <x:c r="J57" s="48">
        <x:v>0</x:v>
      </x:c>
      <x:c r="K57" s="84"/>
      <x:c r="L57" s="84"/>
      <x:c r="M57" s="47" t="inlineStr">
        <x:is>
          <x:t>-</x:t>
        </x:is>
      </x:c>
      <x:c r="N57" s="48">
        <x:v>0</x:v>
      </x:c>
      <x:c r="O57" s="84"/>
      <x:c r="P57" s="84"/>
      <x:c r="Q57" s="47" t="inlineStr">
        <x:is>
          <x:t>-</x:t>
        </x:is>
      </x:c>
      <x:c r="R57" s="48">
        <x:v>0</x:v>
      </x:c>
      <x:c r="S57" s="84"/>
      <x:c r="T57" s="84"/>
      <x:c r="U57" s="47" t="inlineStr">
        <x:is>
          <x:t>-</x:t>
        </x:is>
      </x:c>
    </x:row>
    <x:row r="58" spans="2:21" ht="21" customHeight="1">
      <x:c r="B58" s="48">
        <x:v>0</x:v>
      </x:c>
      <x:c r="C58" s="84"/>
      <x:c r="D58" s="84"/>
      <x:c r="E58" s="47" t="inlineStr">
        <x:is>
          <x:t>-</x:t>
        </x:is>
      </x:c>
      <x:c r="F58" s="48">
        <x:v>0</x:v>
      </x:c>
      <x:c r="G58" s="84"/>
      <x:c r="H58" s="84"/>
      <x:c r="I58" s="47" t="inlineStr">
        <x:is>
          <x:t>-</x:t>
        </x:is>
      </x:c>
      <x:c r="J58" s="48">
        <x:v>0</x:v>
      </x:c>
      <x:c r="K58" s="84"/>
      <x:c r="L58" s="84"/>
      <x:c r="M58" s="47" t="inlineStr">
        <x:is>
          <x:t>-</x:t>
        </x:is>
      </x:c>
      <x:c r="N58" s="48">
        <x:v>0</x:v>
      </x:c>
      <x:c r="O58" s="84"/>
      <x:c r="P58" s="84"/>
      <x:c r="Q58" s="47" t="inlineStr">
        <x:is>
          <x:t>-</x:t>
        </x:is>
      </x:c>
      <x:c r="R58" s="48">
        <x:v>0</x:v>
      </x:c>
      <x:c r="S58" s="84"/>
      <x:c r="T58" s="84"/>
      <x:c r="U58" s="47" t="inlineStr">
        <x:is>
          <x:t>-</x:t>
        </x:is>
      </x:c>
    </x:row>
    <x:row r="59" spans="2:21" ht="21" customHeight="1">
      <x:c r="B59" s="48">
        <x:v>0</x:v>
      </x:c>
      <x:c r="C59" s="84"/>
      <x:c r="D59" s="84"/>
      <x:c r="E59" s="47" t="inlineStr">
        <x:is>
          <x:t>-</x:t>
        </x:is>
      </x:c>
      <x:c r="F59" s="48">
        <x:v>0</x:v>
      </x:c>
      <x:c r="G59" s="84"/>
      <x:c r="H59" s="84"/>
      <x:c r="I59" s="47" t="inlineStr">
        <x:is>
          <x:t>-</x:t>
        </x:is>
      </x:c>
      <x:c r="J59" s="48">
        <x:v>0</x:v>
      </x:c>
      <x:c r="K59" s="84"/>
      <x:c r="L59" s="84"/>
      <x:c r="M59" s="47" t="inlineStr">
        <x:is>
          <x:t>-</x:t>
        </x:is>
      </x:c>
      <x:c r="N59" s="48">
        <x:v>0</x:v>
      </x:c>
      <x:c r="O59" s="84"/>
      <x:c r="P59" s="84"/>
      <x:c r="Q59" s="47" t="inlineStr">
        <x:is>
          <x:t>-</x:t>
        </x:is>
      </x:c>
      <x:c r="R59" s="48">
        <x:v>0</x:v>
      </x:c>
      <x:c r="S59" s="84"/>
      <x:c r="T59" s="84"/>
      <x:c r="U59" s="47" t="inlineStr">
        <x:is>
          <x:t>-</x:t>
        </x:is>
      </x:c>
    </x:row>
    <x:row r="60" spans="2:21" ht="21" customHeight="1">
      <x:c r="B60" s="48">
        <x:v>0</x:v>
      </x:c>
      <x:c r="C60" s="84"/>
      <x:c r="D60" s="84"/>
      <x:c r="E60" s="47" t="inlineStr">
        <x:is>
          <x:t>-</x:t>
        </x:is>
      </x:c>
      <x:c r="F60" s="48">
        <x:v>0</x:v>
      </x:c>
      <x:c r="G60" s="84"/>
      <x:c r="H60" s="84"/>
      <x:c r="I60" s="47" t="inlineStr">
        <x:is>
          <x:t>-</x:t>
        </x:is>
      </x:c>
      <x:c r="J60" s="48">
        <x:v>0</x:v>
      </x:c>
      <x:c r="K60" s="84"/>
      <x:c r="L60" s="84"/>
      <x:c r="M60" s="47" t="inlineStr">
        <x:is>
          <x:t>-</x:t>
        </x:is>
      </x:c>
      <x:c r="N60" s="48">
        <x:v>0</x:v>
      </x:c>
      <x:c r="O60" s="84"/>
      <x:c r="P60" s="84"/>
      <x:c r="Q60" s="47" t="inlineStr">
        <x:is>
          <x:t>-</x:t>
        </x:is>
      </x:c>
      <x:c r="R60" s="48">
        <x:v>0</x:v>
      </x:c>
      <x:c r="S60" s="84"/>
      <x:c r="T60" s="84"/>
      <x:c r="U60" s="47" t="inlineStr">
        <x:is>
          <x:t>-</x:t>
        </x:is>
      </x:c>
    </x:row>
    <x:row r="61" spans="2:21" ht="21" customHeight="1">
      <x:c r="B61" s="49" t="s">
        <x:v>252</x:v>
      </x:c>
      <x:c r="C61" s="43">
        <x:v>0</x:v>
      </x:c>
      <x:c r="D61" s="43">
        <x:v>0</x:v>
      </x:c>
      <x:c r="E61" s="50" t="inlineStr">
        <x:is>
          <x:t>-</x:t>
        </x:is>
      </x:c>
      <x:c r="F61" s="49" t="s">
        <x:v>252</x:v>
      </x:c>
      <x:c r="G61" s="43">
        <x:v>0</x:v>
      </x:c>
      <x:c r="H61" s="43">
        <x:v>0</x:v>
      </x:c>
      <x:c r="I61" s="50" t="inlineStr">
        <x:is>
          <x:t>-</x:t>
        </x:is>
      </x:c>
      <x:c r="J61" s="49" t="s">
        <x:v>252</x:v>
      </x:c>
      <x:c r="K61" s="43">
        <x:v>0</x:v>
      </x:c>
      <x:c r="L61" s="43">
        <x:v>0</x:v>
      </x:c>
      <x:c r="M61" s="50" t="inlineStr">
        <x:is>
          <x:t>-</x:t>
        </x:is>
      </x:c>
      <x:c r="N61" s="49" t="s">
        <x:v>252</x:v>
      </x:c>
      <x:c r="O61" s="43">
        <x:v>0</x:v>
      </x:c>
      <x:c r="P61" s="43">
        <x:v>0</x:v>
      </x:c>
      <x:c r="Q61" s="50" t="inlineStr">
        <x:is>
          <x:t>-</x:t>
        </x:is>
      </x:c>
      <x:c r="R61" s="49" t="s">
        <x:v>252</x:v>
      </x:c>
      <x:c r="S61" s="43">
        <x:v>0</x:v>
      </x:c>
      <x:c r="T61" s="43">
        <x:v>0</x:v>
      </x:c>
      <x:c r="U61" s="50" t="inlineStr">
        <x:is>
          <x:t>-</x:t>
        </x:is>
      </x:c>
    </x:row>
    <x:row r="62" spans="2:21" ht="21" customHeight="1">
      <x:c r="B62" s="44" t="s">
        <x:v>246</x:v>
      </x:c>
      <x:c r="C62" s="186"/>
      <x:c r="D62" s="187"/>
      <x:c r="E62" s="188"/>
      <x:c r="F62" s="44" t="s">
        <x:v>246</x:v>
      </x:c>
      <x:c r="G62" s="186"/>
      <x:c r="H62" s="187"/>
      <x:c r="I62" s="188"/>
      <x:c r="J62" s="44" t="s">
        <x:v>246</x:v>
      </x:c>
      <x:c r="K62" s="186"/>
      <x:c r="L62" s="187"/>
      <x:c r="M62" s="188"/>
      <x:c r="N62" s="44" t="s">
        <x:v>246</x:v>
      </x:c>
      <x:c r="O62" s="186"/>
      <x:c r="P62" s="187"/>
      <x:c r="Q62" s="188"/>
      <x:c r="R62" s="44" t="s">
        <x:v>246</x:v>
      </x:c>
      <x:c r="S62" s="186"/>
      <x:c r="T62" s="187"/>
      <x:c r="U62" s="188"/>
    </x:row>
    <x:row r="63" spans="2:21" ht="21" customHeight="1">
      <x:c r="B63" s="44" t="s">
        <x:v>248</x:v>
      </x:c>
      <x:c r="C63" s="42" t="s">
        <x:v>249</x:v>
      </x:c>
      <x:c r="D63" s="42" t="s">
        <x:v>250</x:v>
      </x:c>
      <x:c r="E63" s="45" t="s">
        <x:v>251</x:v>
      </x:c>
      <x:c r="F63" s="44" t="s">
        <x:v>248</x:v>
      </x:c>
      <x:c r="G63" s="42" t="s">
        <x:v>249</x:v>
      </x:c>
      <x:c r="H63" s="42" t="s">
        <x:v>250</x:v>
      </x:c>
      <x:c r="I63" s="45" t="s">
        <x:v>251</x:v>
      </x:c>
      <x:c r="J63" s="44" t="s">
        <x:v>248</x:v>
      </x:c>
      <x:c r="K63" s="42" t="s">
        <x:v>249</x:v>
      </x:c>
      <x:c r="L63" s="42" t="s">
        <x:v>250</x:v>
      </x:c>
      <x:c r="M63" s="45" t="s">
        <x:v>251</x:v>
      </x:c>
      <x:c r="N63" s="44" t="s">
        <x:v>248</x:v>
      </x:c>
      <x:c r="O63" s="42" t="s">
        <x:v>249</x:v>
      </x:c>
      <x:c r="P63" s="42" t="s">
        <x:v>250</x:v>
      </x:c>
      <x:c r="Q63" s="45" t="s">
        <x:v>251</x:v>
      </x:c>
      <x:c r="R63" s="44" t="s">
        <x:v>248</x:v>
      </x:c>
      <x:c r="S63" s="42" t="s">
        <x:v>249</x:v>
      </x:c>
      <x:c r="T63" s="42" t="s">
        <x:v>250</x:v>
      </x:c>
      <x:c r="U63" s="45" t="s">
        <x:v>251</x:v>
      </x:c>
    </x:row>
    <x:row r="64" spans="2:21" ht="21" customHeight="1">
      <x:c r="B64" s="46" t="inlineStr">
        <x:is>
          <x:t>Chocolat</x:t>
        </x:is>
      </x:c>
      <x:c r="C64" s="84"/>
      <x:c r="D64" s="84"/>
      <x:c r="E64" s="47" t="inlineStr">
        <x:is>
          <x:t>-</x:t>
        </x:is>
      </x:c>
      <x:c r="F64" s="46" t="inlineStr">
        <x:is>
          <x:t>Chocolat</x:t>
        </x:is>
      </x:c>
      <x:c r="G64" s="84"/>
      <x:c r="H64" s="84"/>
      <x:c r="I64" s="47" t="inlineStr">
        <x:is>
          <x:t>-</x:t>
        </x:is>
      </x:c>
      <x:c r="J64" s="46" t="inlineStr">
        <x:is>
          <x:t>Chocolat</x:t>
        </x:is>
      </x:c>
      <x:c r="K64" s="84"/>
      <x:c r="L64" s="84"/>
      <x:c r="M64" s="47" t="inlineStr">
        <x:is>
          <x:t>-</x:t>
        </x:is>
      </x:c>
      <x:c r="N64" s="46" t="inlineStr">
        <x:is>
          <x:t>Chocolat</x:t>
        </x:is>
      </x:c>
      <x:c r="O64" s="84"/>
      <x:c r="P64" s="84"/>
      <x:c r="Q64" s="47" t="inlineStr">
        <x:is>
          <x:t>-</x:t>
        </x:is>
      </x:c>
      <x:c r="R64" s="46" t="inlineStr">
        <x:is>
          <x:t>Chocolat</x:t>
        </x:is>
      </x:c>
      <x:c r="S64" s="84"/>
      <x:c r="T64" s="84"/>
      <x:c r="U64" s="47" t="inlineStr">
        <x:is>
          <x:t>-</x:t>
        </x:is>
      </x:c>
    </x:row>
    <x:row r="65" spans="2:21" ht="21" customHeight="1">
      <x:c r="B65" s="48">
        <x:v>0</x:v>
      </x:c>
      <x:c r="C65" s="84"/>
      <x:c r="D65" s="84"/>
      <x:c r="E65" s="47" t="inlineStr">
        <x:is>
          <x:t>-</x:t>
        </x:is>
      </x:c>
      <x:c r="F65" s="48">
        <x:v>0</x:v>
      </x:c>
      <x:c r="G65" s="84"/>
      <x:c r="H65" s="84"/>
      <x:c r="I65" s="47" t="inlineStr">
        <x:is>
          <x:t>-</x:t>
        </x:is>
      </x:c>
      <x:c r="J65" s="48">
        <x:v>0</x:v>
      </x:c>
      <x:c r="K65" s="84"/>
      <x:c r="L65" s="84"/>
      <x:c r="M65" s="47" t="inlineStr">
        <x:is>
          <x:t>-</x:t>
        </x:is>
      </x:c>
      <x:c r="N65" s="48">
        <x:v>0</x:v>
      </x:c>
      <x:c r="O65" s="84"/>
      <x:c r="P65" s="84"/>
      <x:c r="Q65" s="47" t="inlineStr">
        <x:is>
          <x:t>-</x:t>
        </x:is>
      </x:c>
      <x:c r="R65" s="48">
        <x:v>0</x:v>
      </x:c>
      <x:c r="S65" s="84"/>
      <x:c r="T65" s="84"/>
      <x:c r="U65" s="47" t="inlineStr">
        <x:is>
          <x:t>-</x:t>
        </x:is>
      </x:c>
    </x:row>
    <x:row r="66" spans="2:21" ht="21" customHeight="1">
      <x:c r="B66" s="48">
        <x:v>0</x:v>
      </x:c>
      <x:c r="C66" s="84"/>
      <x:c r="D66" s="84"/>
      <x:c r="E66" s="47" t="inlineStr">
        <x:is>
          <x:t>-</x:t>
        </x:is>
      </x:c>
      <x:c r="F66" s="48">
        <x:v>0</x:v>
      </x:c>
      <x:c r="G66" s="84"/>
      <x:c r="H66" s="84"/>
      <x:c r="I66" s="47" t="inlineStr">
        <x:is>
          <x:t>-</x:t>
        </x:is>
      </x:c>
      <x:c r="J66" s="48">
        <x:v>0</x:v>
      </x:c>
      <x:c r="K66" s="84"/>
      <x:c r="L66" s="84"/>
      <x:c r="M66" s="47" t="inlineStr">
        <x:is>
          <x:t>-</x:t>
        </x:is>
      </x:c>
      <x:c r="N66" s="48">
        <x:v>0</x:v>
      </x:c>
      <x:c r="O66" s="84"/>
      <x:c r="P66" s="84"/>
      <x:c r="Q66" s="47" t="inlineStr">
        <x:is>
          <x:t>-</x:t>
        </x:is>
      </x:c>
      <x:c r="R66" s="48">
        <x:v>0</x:v>
      </x:c>
      <x:c r="S66" s="84"/>
      <x:c r="T66" s="84"/>
      <x:c r="U66" s="47" t="inlineStr">
        <x:is>
          <x:t>-</x:t>
        </x:is>
      </x:c>
    </x:row>
    <x:row r="67" spans="2:21" ht="21" customHeight="1">
      <x:c r="B67" s="48">
        <x:v>0</x:v>
      </x:c>
      <x:c r="C67" s="84"/>
      <x:c r="D67" s="84"/>
      <x:c r="E67" s="47" t="inlineStr">
        <x:is>
          <x:t>-</x:t>
        </x:is>
      </x:c>
      <x:c r="F67" s="48">
        <x:v>0</x:v>
      </x:c>
      <x:c r="G67" s="84"/>
      <x:c r="H67" s="84"/>
      <x:c r="I67" s="47" t="inlineStr">
        <x:is>
          <x:t>-</x:t>
        </x:is>
      </x:c>
      <x:c r="J67" s="48">
        <x:v>0</x:v>
      </x:c>
      <x:c r="K67" s="84"/>
      <x:c r="L67" s="84"/>
      <x:c r="M67" s="47" t="inlineStr">
        <x:is>
          <x:t>-</x:t>
        </x:is>
      </x:c>
      <x:c r="N67" s="48">
        <x:v>0</x:v>
      </x:c>
      <x:c r="O67" s="84"/>
      <x:c r="P67" s="84"/>
      <x:c r="Q67" s="47" t="inlineStr">
        <x:is>
          <x:t>-</x:t>
        </x:is>
      </x:c>
      <x:c r="R67" s="48">
        <x:v>0</x:v>
      </x:c>
      <x:c r="S67" s="84"/>
      <x:c r="T67" s="84"/>
      <x:c r="U67" s="47" t="inlineStr">
        <x:is>
          <x:t>-</x:t>
        </x:is>
      </x:c>
    </x:row>
    <x:row r="68" spans="2:21" ht="21" customHeight="1">
      <x:c r="B68" s="48">
        <x:v>0</x:v>
      </x:c>
      <x:c r="C68" s="84"/>
      <x:c r="D68" s="84"/>
      <x:c r="E68" s="47" t="inlineStr">
        <x:is>
          <x:t>-</x:t>
        </x:is>
      </x:c>
      <x:c r="F68" s="48">
        <x:v>0</x:v>
      </x:c>
      <x:c r="G68" s="84"/>
      <x:c r="H68" s="84"/>
      <x:c r="I68" s="47" t="inlineStr">
        <x:is>
          <x:t>-</x:t>
        </x:is>
      </x:c>
      <x:c r="J68" s="48">
        <x:v>0</x:v>
      </x:c>
      <x:c r="K68" s="84"/>
      <x:c r="L68" s="84"/>
      <x:c r="M68" s="47" t="inlineStr">
        <x:is>
          <x:t>-</x:t>
        </x:is>
      </x:c>
      <x:c r="N68" s="48">
        <x:v>0</x:v>
      </x:c>
      <x:c r="O68" s="84"/>
      <x:c r="P68" s="84"/>
      <x:c r="Q68" s="47" t="inlineStr">
        <x:is>
          <x:t>-</x:t>
        </x:is>
      </x:c>
      <x:c r="R68" s="48">
        <x:v>0</x:v>
      </x:c>
      <x:c r="S68" s="84"/>
      <x:c r="T68" s="84"/>
      <x:c r="U68" s="47" t="inlineStr">
        <x:is>
          <x:t>-</x:t>
        </x:is>
      </x:c>
    </x:row>
    <x:row r="69" spans="2:21" ht="21" customHeight="1">
      <x:c r="B69" s="48">
        <x:v>0</x:v>
      </x:c>
      <x:c r="C69" s="84"/>
      <x:c r="D69" s="84"/>
      <x:c r="E69" s="47" t="inlineStr">
        <x:is>
          <x:t>-</x:t>
        </x:is>
      </x:c>
      <x:c r="F69" s="48">
        <x:v>0</x:v>
      </x:c>
      <x:c r="G69" s="84"/>
      <x:c r="H69" s="84"/>
      <x:c r="I69" s="47" t="inlineStr">
        <x:is>
          <x:t>-</x:t>
        </x:is>
      </x:c>
      <x:c r="J69" s="48">
        <x:v>0</x:v>
      </x:c>
      <x:c r="K69" s="84"/>
      <x:c r="L69" s="84"/>
      <x:c r="M69" s="47" t="inlineStr">
        <x:is>
          <x:t>-</x:t>
        </x:is>
      </x:c>
      <x:c r="N69" s="48">
        <x:v>0</x:v>
      </x:c>
      <x:c r="O69" s="84"/>
      <x:c r="P69" s="84"/>
      <x:c r="Q69" s="47" t="inlineStr">
        <x:is>
          <x:t>-</x:t>
        </x:is>
      </x:c>
      <x:c r="R69" s="48">
        <x:v>0</x:v>
      </x:c>
      <x:c r="S69" s="84"/>
      <x:c r="T69" s="84"/>
      <x:c r="U69" s="47" t="inlineStr">
        <x:is>
          <x:t>-</x:t>
        </x:is>
      </x:c>
    </x:row>
    <x:row r="70" spans="2:21" ht="21" customHeight="1">
      <x:c r="B70" s="48">
        <x:v>0</x:v>
      </x:c>
      <x:c r="C70" s="84"/>
      <x:c r="D70" s="84"/>
      <x:c r="E70" s="47" t="inlineStr">
        <x:is>
          <x:t>-</x:t>
        </x:is>
      </x:c>
      <x:c r="F70" s="48">
        <x:v>0</x:v>
      </x:c>
      <x:c r="G70" s="84"/>
      <x:c r="H70" s="84"/>
      <x:c r="I70" s="47" t="inlineStr">
        <x:is>
          <x:t>-</x:t>
        </x:is>
      </x:c>
      <x:c r="J70" s="48">
        <x:v>0</x:v>
      </x:c>
      <x:c r="K70" s="84"/>
      <x:c r="L70" s="84"/>
      <x:c r="M70" s="47" t="inlineStr">
        <x:is>
          <x:t>-</x:t>
        </x:is>
      </x:c>
      <x:c r="N70" s="48">
        <x:v>0</x:v>
      </x:c>
      <x:c r="O70" s="84"/>
      <x:c r="P70" s="84"/>
      <x:c r="Q70" s="47" t="inlineStr">
        <x:is>
          <x:t>-</x:t>
        </x:is>
      </x:c>
      <x:c r="R70" s="48">
        <x:v>0</x:v>
      </x:c>
      <x:c r="S70" s="84"/>
      <x:c r="T70" s="84"/>
      <x:c r="U70" s="47" t="inlineStr">
        <x:is>
          <x:t>-</x:t>
        </x:is>
      </x:c>
    </x:row>
    <x:row r="71" spans="2:21" ht="21" customHeight="1">
      <x:c r="B71" s="48">
        <x:v>0</x:v>
      </x:c>
      <x:c r="C71" s="84"/>
      <x:c r="D71" s="84"/>
      <x:c r="E71" s="47" t="inlineStr">
        <x:is>
          <x:t>-</x:t>
        </x:is>
      </x:c>
      <x:c r="F71" s="48">
        <x:v>0</x:v>
      </x:c>
      <x:c r="G71" s="84"/>
      <x:c r="H71" s="84"/>
      <x:c r="I71" s="47" t="inlineStr">
        <x:is>
          <x:t>-</x:t>
        </x:is>
      </x:c>
      <x:c r="J71" s="48">
        <x:v>0</x:v>
      </x:c>
      <x:c r="K71" s="84"/>
      <x:c r="L71" s="84"/>
      <x:c r="M71" s="47" t="inlineStr">
        <x:is>
          <x:t>-</x:t>
        </x:is>
      </x:c>
      <x:c r="N71" s="48">
        <x:v>0</x:v>
      </x:c>
      <x:c r="O71" s="84"/>
      <x:c r="P71" s="84"/>
      <x:c r="Q71" s="47" t="inlineStr">
        <x:is>
          <x:t>-</x:t>
        </x:is>
      </x:c>
      <x:c r="R71" s="48">
        <x:v>0</x:v>
      </x:c>
      <x:c r="S71" s="84"/>
      <x:c r="T71" s="84"/>
      <x:c r="U71" s="47" t="inlineStr">
        <x:is>
          <x:t>-</x:t>
        </x:is>
      </x:c>
    </x:row>
    <x:row r="72" spans="2:21" ht="21" customHeight="1">
      <x:c r="B72" s="48">
        <x:v>0</x:v>
      </x:c>
      <x:c r="C72" s="84"/>
      <x:c r="D72" s="84"/>
      <x:c r="E72" s="47" t="inlineStr">
        <x:is>
          <x:t>-</x:t>
        </x:is>
      </x:c>
      <x:c r="F72" s="48">
        <x:v>0</x:v>
      </x:c>
      <x:c r="G72" s="84"/>
      <x:c r="H72" s="84"/>
      <x:c r="I72" s="47" t="inlineStr">
        <x:is>
          <x:t>-</x:t>
        </x:is>
      </x:c>
      <x:c r="J72" s="48">
        <x:v>0</x:v>
      </x:c>
      <x:c r="K72" s="84"/>
      <x:c r="L72" s="84"/>
      <x:c r="M72" s="47" t="inlineStr">
        <x:is>
          <x:t>-</x:t>
        </x:is>
      </x:c>
      <x:c r="N72" s="48">
        <x:v>0</x:v>
      </x:c>
      <x:c r="O72" s="84"/>
      <x:c r="P72" s="84"/>
      <x:c r="Q72" s="47" t="inlineStr">
        <x:is>
          <x:t>-</x:t>
        </x:is>
      </x:c>
      <x:c r="R72" s="48">
        <x:v>0</x:v>
      </x:c>
      <x:c r="S72" s="84"/>
      <x:c r="T72" s="84"/>
      <x:c r="U72" s="47" t="inlineStr">
        <x:is>
          <x:t>-</x:t>
        </x:is>
      </x:c>
    </x:row>
    <x:row r="73" spans="2:21" ht="21" customHeight="1">
      <x:c r="B73" s="48">
        <x:v>0</x:v>
      </x:c>
      <x:c r="C73" s="84"/>
      <x:c r="D73" s="84"/>
      <x:c r="E73" s="47" t="inlineStr">
        <x:is>
          <x:t>-</x:t>
        </x:is>
      </x:c>
      <x:c r="F73" s="48">
        <x:v>0</x:v>
      </x:c>
      <x:c r="G73" s="84"/>
      <x:c r="H73" s="84"/>
      <x:c r="I73" s="47" t="inlineStr">
        <x:is>
          <x:t>-</x:t>
        </x:is>
      </x:c>
      <x:c r="J73" s="48">
        <x:v>0</x:v>
      </x:c>
      <x:c r="K73" s="84"/>
      <x:c r="L73" s="84"/>
      <x:c r="M73" s="47" t="inlineStr">
        <x:is>
          <x:t>-</x:t>
        </x:is>
      </x:c>
      <x:c r="N73" s="48">
        <x:v>0</x:v>
      </x:c>
      <x:c r="O73" s="84"/>
      <x:c r="P73" s="84"/>
      <x:c r="Q73" s="47" t="inlineStr">
        <x:is>
          <x:t>-</x:t>
        </x:is>
      </x:c>
      <x:c r="R73" s="48">
        <x:v>0</x:v>
      </x:c>
      <x:c r="S73" s="84"/>
      <x:c r="T73" s="84"/>
      <x:c r="U73" s="47" t="inlineStr">
        <x:is>
          <x:t>-</x:t>
        </x:is>
      </x:c>
    </x:row>
    <x:row r="74" spans="2:21" ht="21" customHeight="1">
      <x:c r="B74" s="49" t="s">
        <x:v>252</x:v>
      </x:c>
      <x:c r="C74" s="43">
        <x:v>0</x:v>
      </x:c>
      <x:c r="D74" s="43">
        <x:v>0</x:v>
      </x:c>
      <x:c r="E74" s="50" t="inlineStr">
        <x:is>
          <x:t>-</x:t>
        </x:is>
      </x:c>
      <x:c r="F74" s="49" t="s">
        <x:v>252</x:v>
      </x:c>
      <x:c r="G74" s="43">
        <x:v>0</x:v>
      </x:c>
      <x:c r="H74" s="43">
        <x:v>0</x:v>
      </x:c>
      <x:c r="I74" s="50" t="inlineStr">
        <x:is>
          <x:t>-</x:t>
        </x:is>
      </x:c>
      <x:c r="J74" s="49" t="s">
        <x:v>252</x:v>
      </x:c>
      <x:c r="K74" s="43">
        <x:v>0</x:v>
      </x:c>
      <x:c r="L74" s="43">
        <x:v>0</x:v>
      </x:c>
      <x:c r="M74" s="50" t="inlineStr">
        <x:is>
          <x:t>-</x:t>
        </x:is>
      </x:c>
      <x:c r="N74" s="49" t="s">
        <x:v>252</x:v>
      </x:c>
      <x:c r="O74" s="43">
        <x:v>0</x:v>
      </x:c>
      <x:c r="P74" s="43">
        <x:v>0</x:v>
      </x:c>
      <x:c r="Q74" s="50" t="inlineStr">
        <x:is>
          <x:t>-</x:t>
        </x:is>
      </x:c>
      <x:c r="R74" s="49" t="s">
        <x:v>252</x:v>
      </x:c>
      <x:c r="S74" s="43">
        <x:v>0</x:v>
      </x:c>
      <x:c r="T74" s="43">
        <x:v>0</x:v>
      </x:c>
      <x:c r="U74" s="50" t="inlineStr">
        <x:is>
          <x:t>-</x:t>
        </x:is>
      </x:c>
    </x:row>
    <x:row r="75" spans="2:21" ht="21" customHeight="1">
      <x:c r="B75" s="44" t="s">
        <x:v>245</x:v>
      </x:c>
      <x:c r="C75" s="186"/>
      <x:c r="D75" s="187"/>
      <x:c r="E75" s="188"/>
      <x:c r="F75" s="44" t="s">
        <x:v>245</x:v>
      </x:c>
      <x:c r="G75" s="186"/>
      <x:c r="H75" s="187"/>
      <x:c r="I75" s="188"/>
      <x:c r="J75" s="44" t="s">
        <x:v>245</x:v>
      </x:c>
      <x:c r="K75" s="186"/>
      <x:c r="L75" s="187"/>
      <x:c r="M75" s="188"/>
      <x:c r="N75" s="44" t="s">
        <x:v>245</x:v>
      </x:c>
      <x:c r="O75" s="186"/>
      <x:c r="P75" s="187"/>
      <x:c r="Q75" s="188"/>
      <x:c r="R75" s="44" t="s">
        <x:v>245</x:v>
      </x:c>
      <x:c r="S75" s="186"/>
      <x:c r="T75" s="187"/>
      <x:c r="U75" s="188"/>
    </x:row>
    <x:row r="76" spans="2:21" ht="21" customHeight="1">
      <x:c r="B76" s="44" t="s">
        <x:v>248</x:v>
      </x:c>
      <x:c r="C76" s="42" t="s">
        <x:v>249</x:v>
      </x:c>
      <x:c r="D76" s="42" t="s">
        <x:v>250</x:v>
      </x:c>
      <x:c r="E76" s="45" t="s">
        <x:v>251</x:v>
      </x:c>
      <x:c r="F76" s="44" t="s">
        <x:v>248</x:v>
      </x:c>
      <x:c r="G76" s="42" t="s">
        <x:v>249</x:v>
      </x:c>
      <x:c r="H76" s="42" t="s">
        <x:v>250</x:v>
      </x:c>
      <x:c r="I76" s="45" t="s">
        <x:v>251</x:v>
      </x:c>
      <x:c r="J76" s="44" t="s">
        <x:v>248</x:v>
      </x:c>
      <x:c r="K76" s="42" t="s">
        <x:v>249</x:v>
      </x:c>
      <x:c r="L76" s="42" t="s">
        <x:v>250</x:v>
      </x:c>
      <x:c r="M76" s="45" t="s">
        <x:v>251</x:v>
      </x:c>
      <x:c r="N76" s="44" t="s">
        <x:v>248</x:v>
      </x:c>
      <x:c r="O76" s="42" t="s">
        <x:v>249</x:v>
      </x:c>
      <x:c r="P76" s="42" t="s">
        <x:v>250</x:v>
      </x:c>
      <x:c r="Q76" s="45" t="s">
        <x:v>251</x:v>
      </x:c>
      <x:c r="R76" s="44" t="s">
        <x:v>248</x:v>
      </x:c>
      <x:c r="S76" s="42" t="s">
        <x:v>249</x:v>
      </x:c>
      <x:c r="T76" s="42" t="s">
        <x:v>250</x:v>
      </x:c>
      <x:c r="U76" s="45" t="s">
        <x:v>251</x:v>
      </x:c>
    </x:row>
    <x:row r="77" spans="2:21" ht="21" customHeight="1">
      <x:c r="B77" s="46" t="inlineStr">
        <x:is>
          <x:t>Chocolat</x:t>
        </x:is>
      </x:c>
      <x:c r="C77" s="84"/>
      <x:c r="D77" s="84"/>
      <x:c r="E77" s="47" t="inlineStr">
        <x:is>
          <x:t>-</x:t>
        </x:is>
      </x:c>
      <x:c r="F77" s="46" t="inlineStr">
        <x:is>
          <x:t>Chocolat</x:t>
        </x:is>
      </x:c>
      <x:c r="G77" s="84"/>
      <x:c r="H77" s="84"/>
      <x:c r="I77" s="47" t="inlineStr">
        <x:is>
          <x:t>-</x:t>
        </x:is>
      </x:c>
      <x:c r="J77" s="46" t="inlineStr">
        <x:is>
          <x:t>Chocolat</x:t>
        </x:is>
      </x:c>
      <x:c r="K77" s="84"/>
      <x:c r="L77" s="84"/>
      <x:c r="M77" s="47" t="inlineStr">
        <x:is>
          <x:t>-</x:t>
        </x:is>
      </x:c>
      <x:c r="N77" s="46" t="inlineStr">
        <x:is>
          <x:t>Chocolat</x:t>
        </x:is>
      </x:c>
      <x:c r="O77" s="84"/>
      <x:c r="P77" s="84"/>
      <x:c r="Q77" s="47" t="inlineStr">
        <x:is>
          <x:t>-</x:t>
        </x:is>
      </x:c>
      <x:c r="R77" s="46" t="inlineStr">
        <x:is>
          <x:t>Chocolat</x:t>
        </x:is>
      </x:c>
      <x:c r="S77" s="84"/>
      <x:c r="T77" s="84"/>
      <x:c r="U77" s="47" t="inlineStr">
        <x:is>
          <x:t>-</x:t>
        </x:is>
      </x:c>
    </x:row>
    <x:row r="78" spans="2:21" ht="21" customHeight="1">
      <x:c r="B78" s="48">
        <x:v>0</x:v>
      </x:c>
      <x:c r="C78" s="84"/>
      <x:c r="D78" s="84"/>
      <x:c r="E78" s="47" t="inlineStr">
        <x:is>
          <x:t>-</x:t>
        </x:is>
      </x:c>
      <x:c r="F78" s="48">
        <x:v>0</x:v>
      </x:c>
      <x:c r="G78" s="84"/>
      <x:c r="H78" s="84"/>
      <x:c r="I78" s="47" t="inlineStr">
        <x:is>
          <x:t>-</x:t>
        </x:is>
      </x:c>
      <x:c r="J78" s="48">
        <x:v>0</x:v>
      </x:c>
      <x:c r="K78" s="84"/>
      <x:c r="L78" s="84"/>
      <x:c r="M78" s="47" t="inlineStr">
        <x:is>
          <x:t>-</x:t>
        </x:is>
      </x:c>
      <x:c r="N78" s="48">
        <x:v>0</x:v>
      </x:c>
      <x:c r="O78" s="84"/>
      <x:c r="P78" s="84"/>
      <x:c r="Q78" s="47" t="inlineStr">
        <x:is>
          <x:t>-</x:t>
        </x:is>
      </x:c>
      <x:c r="R78" s="48">
        <x:v>0</x:v>
      </x:c>
      <x:c r="S78" s="84"/>
      <x:c r="T78" s="84"/>
      <x:c r="U78" s="47" t="inlineStr">
        <x:is>
          <x:t>-</x:t>
        </x:is>
      </x:c>
    </x:row>
    <x:row r="79" spans="2:21" ht="21" customHeight="1">
      <x:c r="B79" s="48">
        <x:v>0</x:v>
      </x:c>
      <x:c r="C79" s="84"/>
      <x:c r="D79" s="84"/>
      <x:c r="E79" s="47" t="inlineStr">
        <x:is>
          <x:t>-</x:t>
        </x:is>
      </x:c>
      <x:c r="F79" s="48">
        <x:v>0</x:v>
      </x:c>
      <x:c r="G79" s="84"/>
      <x:c r="H79" s="84"/>
      <x:c r="I79" s="47" t="inlineStr">
        <x:is>
          <x:t>-</x:t>
        </x:is>
      </x:c>
      <x:c r="J79" s="48">
        <x:v>0</x:v>
      </x:c>
      <x:c r="K79" s="84"/>
      <x:c r="L79" s="84"/>
      <x:c r="M79" s="47" t="inlineStr">
        <x:is>
          <x:t>-</x:t>
        </x:is>
      </x:c>
      <x:c r="N79" s="48">
        <x:v>0</x:v>
      </x:c>
      <x:c r="O79" s="84"/>
      <x:c r="P79" s="84"/>
      <x:c r="Q79" s="47" t="inlineStr">
        <x:is>
          <x:t>-</x:t>
        </x:is>
      </x:c>
      <x:c r="R79" s="48">
        <x:v>0</x:v>
      </x:c>
      <x:c r="S79" s="84"/>
      <x:c r="T79" s="84"/>
      <x:c r="U79" s="47" t="inlineStr">
        <x:is>
          <x:t>-</x:t>
        </x:is>
      </x:c>
    </x:row>
    <x:row r="80" spans="2:21" ht="21" customHeight="1">
      <x:c r="B80" s="48">
        <x:v>0</x:v>
      </x:c>
      <x:c r="C80" s="84"/>
      <x:c r="D80" s="84"/>
      <x:c r="E80" s="47" t="inlineStr">
        <x:is>
          <x:t>-</x:t>
        </x:is>
      </x:c>
      <x:c r="F80" s="48">
        <x:v>0</x:v>
      </x:c>
      <x:c r="G80" s="84"/>
      <x:c r="H80" s="84"/>
      <x:c r="I80" s="47" t="inlineStr">
        <x:is>
          <x:t>-</x:t>
        </x:is>
      </x:c>
      <x:c r="J80" s="48">
        <x:v>0</x:v>
      </x:c>
      <x:c r="K80" s="84"/>
      <x:c r="L80" s="84"/>
      <x:c r="M80" s="47" t="inlineStr">
        <x:is>
          <x:t>-</x:t>
        </x:is>
      </x:c>
      <x:c r="N80" s="48">
        <x:v>0</x:v>
      </x:c>
      <x:c r="O80" s="84"/>
      <x:c r="P80" s="84"/>
      <x:c r="Q80" s="47" t="inlineStr">
        <x:is>
          <x:t>-</x:t>
        </x:is>
      </x:c>
      <x:c r="R80" s="48">
        <x:v>0</x:v>
      </x:c>
      <x:c r="S80" s="84"/>
      <x:c r="T80" s="84"/>
      <x:c r="U80" s="47" t="inlineStr">
        <x:is>
          <x:t>-</x:t>
        </x:is>
      </x:c>
    </x:row>
    <x:row r="81" spans="2:21" ht="21" customHeight="1">
      <x:c r="B81" s="48">
        <x:v>0</x:v>
      </x:c>
      <x:c r="C81" s="84"/>
      <x:c r="D81" s="84"/>
      <x:c r="E81" s="47" t="inlineStr">
        <x:is>
          <x:t>-</x:t>
        </x:is>
      </x:c>
      <x:c r="F81" s="48">
        <x:v>0</x:v>
      </x:c>
      <x:c r="G81" s="84"/>
      <x:c r="H81" s="84"/>
      <x:c r="I81" s="47" t="inlineStr">
        <x:is>
          <x:t>-</x:t>
        </x:is>
      </x:c>
      <x:c r="J81" s="48">
        <x:v>0</x:v>
      </x:c>
      <x:c r="K81" s="84"/>
      <x:c r="L81" s="84"/>
      <x:c r="M81" s="47" t="inlineStr">
        <x:is>
          <x:t>-</x:t>
        </x:is>
      </x:c>
      <x:c r="N81" s="48">
        <x:v>0</x:v>
      </x:c>
      <x:c r="O81" s="84"/>
      <x:c r="P81" s="84"/>
      <x:c r="Q81" s="47" t="inlineStr">
        <x:is>
          <x:t>-</x:t>
        </x:is>
      </x:c>
      <x:c r="R81" s="48">
        <x:v>0</x:v>
      </x:c>
      <x:c r="S81" s="84"/>
      <x:c r="T81" s="84"/>
      <x:c r="U81" s="47" t="inlineStr">
        <x:is>
          <x:t>-</x:t>
        </x:is>
      </x:c>
    </x:row>
    <x:row r="82" spans="2:21" ht="21" customHeight="1">
      <x:c r="B82" s="48">
        <x:v>0</x:v>
      </x:c>
      <x:c r="C82" s="84"/>
      <x:c r="D82" s="84"/>
      <x:c r="E82" s="47" t="inlineStr">
        <x:is>
          <x:t>-</x:t>
        </x:is>
      </x:c>
      <x:c r="F82" s="48">
        <x:v>0</x:v>
      </x:c>
      <x:c r="G82" s="84"/>
      <x:c r="H82" s="84"/>
      <x:c r="I82" s="47" t="inlineStr">
        <x:is>
          <x:t>-</x:t>
        </x:is>
      </x:c>
      <x:c r="J82" s="48">
        <x:v>0</x:v>
      </x:c>
      <x:c r="K82" s="84"/>
      <x:c r="L82" s="84"/>
      <x:c r="M82" s="47" t="inlineStr">
        <x:is>
          <x:t>-</x:t>
        </x:is>
      </x:c>
      <x:c r="N82" s="48">
        <x:v>0</x:v>
      </x:c>
      <x:c r="O82" s="84"/>
      <x:c r="P82" s="84"/>
      <x:c r="Q82" s="47" t="inlineStr">
        <x:is>
          <x:t>-</x:t>
        </x:is>
      </x:c>
      <x:c r="R82" s="48">
        <x:v>0</x:v>
      </x:c>
      <x:c r="S82" s="84"/>
      <x:c r="T82" s="84"/>
      <x:c r="U82" s="47" t="inlineStr">
        <x:is>
          <x:t>-</x:t>
        </x:is>
      </x:c>
    </x:row>
    <x:row r="83" spans="2:21" ht="21" customHeight="1">
      <x:c r="B83" s="48">
        <x:v>0</x:v>
      </x:c>
      <x:c r="C83" s="84"/>
      <x:c r="D83" s="84"/>
      <x:c r="E83" s="47" t="inlineStr">
        <x:is>
          <x:t>-</x:t>
        </x:is>
      </x:c>
      <x:c r="F83" s="48">
        <x:v>0</x:v>
      </x:c>
      <x:c r="G83" s="84"/>
      <x:c r="H83" s="84"/>
      <x:c r="I83" s="47" t="inlineStr">
        <x:is>
          <x:t>-</x:t>
        </x:is>
      </x:c>
      <x:c r="J83" s="48">
        <x:v>0</x:v>
      </x:c>
      <x:c r="K83" s="84"/>
      <x:c r="L83" s="84"/>
      <x:c r="M83" s="47" t="inlineStr">
        <x:is>
          <x:t>-</x:t>
        </x:is>
      </x:c>
      <x:c r="N83" s="48">
        <x:v>0</x:v>
      </x:c>
      <x:c r="O83" s="84"/>
      <x:c r="P83" s="84"/>
      <x:c r="Q83" s="47" t="inlineStr">
        <x:is>
          <x:t>-</x:t>
        </x:is>
      </x:c>
      <x:c r="R83" s="48">
        <x:v>0</x:v>
      </x:c>
      <x:c r="S83" s="84"/>
      <x:c r="T83" s="84"/>
      <x:c r="U83" s="47" t="inlineStr">
        <x:is>
          <x:t>-</x:t>
        </x:is>
      </x:c>
    </x:row>
    <x:row r="84" spans="2:21" ht="21" customHeight="1">
      <x:c r="B84" s="48">
        <x:v>0</x:v>
      </x:c>
      <x:c r="C84" s="84"/>
      <x:c r="D84" s="84"/>
      <x:c r="E84" s="47" t="inlineStr">
        <x:is>
          <x:t>-</x:t>
        </x:is>
      </x:c>
      <x:c r="F84" s="48">
        <x:v>0</x:v>
      </x:c>
      <x:c r="G84" s="84"/>
      <x:c r="H84" s="84"/>
      <x:c r="I84" s="47" t="inlineStr">
        <x:is>
          <x:t>-</x:t>
        </x:is>
      </x:c>
      <x:c r="J84" s="48">
        <x:v>0</x:v>
      </x:c>
      <x:c r="K84" s="84"/>
      <x:c r="L84" s="84"/>
      <x:c r="M84" s="47" t="inlineStr">
        <x:is>
          <x:t>-</x:t>
        </x:is>
      </x:c>
      <x:c r="N84" s="48">
        <x:v>0</x:v>
      </x:c>
      <x:c r="O84" s="84"/>
      <x:c r="P84" s="84"/>
      <x:c r="Q84" s="47" t="inlineStr">
        <x:is>
          <x:t>-</x:t>
        </x:is>
      </x:c>
      <x:c r="R84" s="48">
        <x:v>0</x:v>
      </x:c>
      <x:c r="S84" s="84"/>
      <x:c r="T84" s="84"/>
      <x:c r="U84" s="47" t="inlineStr">
        <x:is>
          <x:t>-</x:t>
        </x:is>
      </x:c>
    </x:row>
    <x:row r="85" spans="2:21" ht="21" customHeight="1">
      <x:c r="B85" s="48">
        <x:v>0</x:v>
      </x:c>
      <x:c r="C85" s="84"/>
      <x:c r="D85" s="84"/>
      <x:c r="E85" s="47" t="inlineStr">
        <x:is>
          <x:t>-</x:t>
        </x:is>
      </x:c>
      <x:c r="F85" s="48">
        <x:v>0</x:v>
      </x:c>
      <x:c r="G85" s="84"/>
      <x:c r="H85" s="84"/>
      <x:c r="I85" s="47" t="inlineStr">
        <x:is>
          <x:t>-</x:t>
        </x:is>
      </x:c>
      <x:c r="J85" s="48">
        <x:v>0</x:v>
      </x:c>
      <x:c r="K85" s="84"/>
      <x:c r="L85" s="84"/>
      <x:c r="M85" s="47" t="inlineStr">
        <x:is>
          <x:t>-</x:t>
        </x:is>
      </x:c>
      <x:c r="N85" s="48">
        <x:v>0</x:v>
      </x:c>
      <x:c r="O85" s="84"/>
      <x:c r="P85" s="84"/>
      <x:c r="Q85" s="47" t="inlineStr">
        <x:is>
          <x:t>-</x:t>
        </x:is>
      </x:c>
      <x:c r="R85" s="48">
        <x:v>0</x:v>
      </x:c>
      <x:c r="S85" s="84"/>
      <x:c r="T85" s="84"/>
      <x:c r="U85" s="47" t="inlineStr">
        <x:is>
          <x:t>-</x:t>
        </x:is>
      </x:c>
    </x:row>
    <x:row r="86" spans="2:21" ht="21" customHeight="1">
      <x:c r="B86" s="48">
        <x:v>0</x:v>
      </x:c>
      <x:c r="C86" s="84"/>
      <x:c r="D86" s="84"/>
      <x:c r="E86" s="47" t="inlineStr">
        <x:is>
          <x:t>-</x:t>
        </x:is>
      </x:c>
      <x:c r="F86" s="48">
        <x:v>0</x:v>
      </x:c>
      <x:c r="G86" s="84"/>
      <x:c r="H86" s="84"/>
      <x:c r="I86" s="47" t="inlineStr">
        <x:is>
          <x:t>-</x:t>
        </x:is>
      </x:c>
      <x:c r="J86" s="48">
        <x:v>0</x:v>
      </x:c>
      <x:c r="K86" s="84"/>
      <x:c r="L86" s="84"/>
      <x:c r="M86" s="47" t="inlineStr">
        <x:is>
          <x:t>-</x:t>
        </x:is>
      </x:c>
      <x:c r="N86" s="48">
        <x:v>0</x:v>
      </x:c>
      <x:c r="O86" s="84"/>
      <x:c r="P86" s="84"/>
      <x:c r="Q86" s="47" t="inlineStr">
        <x:is>
          <x:t>-</x:t>
        </x:is>
      </x:c>
      <x:c r="R86" s="48">
        <x:v>0</x:v>
      </x:c>
      <x:c r="S86" s="84"/>
      <x:c r="T86" s="84"/>
      <x:c r="U86" s="47" t="inlineStr">
        <x:is>
          <x:t>-</x:t>
        </x:is>
      </x:c>
    </x:row>
    <x:row r="87" spans="2:21" ht="21" customHeight="1">
      <x:c r="B87" s="49" t="s">
        <x:v>252</x:v>
      </x:c>
      <x:c r="C87" s="43">
        <x:v>0</x:v>
      </x:c>
      <x:c r="D87" s="43">
        <x:v>0</x:v>
      </x:c>
      <x:c r="E87" s="50" t="inlineStr">
        <x:is>
          <x:t>-</x:t>
        </x:is>
      </x:c>
      <x:c r="F87" s="49" t="s">
        <x:v>252</x:v>
      </x:c>
      <x:c r="G87" s="43">
        <x:v>0</x:v>
      </x:c>
      <x:c r="H87" s="43">
        <x:v>0</x:v>
      </x:c>
      <x:c r="I87" s="50" t="inlineStr">
        <x:is>
          <x:t>-</x:t>
        </x:is>
      </x:c>
      <x:c r="J87" s="49" t="s">
        <x:v>252</x:v>
      </x:c>
      <x:c r="K87" s="43">
        <x:v>0</x:v>
      </x:c>
      <x:c r="L87" s="43">
        <x:v>0</x:v>
      </x:c>
      <x:c r="M87" s="50" t="inlineStr">
        <x:is>
          <x:t>-</x:t>
        </x:is>
      </x:c>
      <x:c r="N87" s="49" t="s">
        <x:v>252</x:v>
      </x:c>
      <x:c r="O87" s="43">
        <x:v>0</x:v>
      </x:c>
      <x:c r="P87" s="43">
        <x:v>0</x:v>
      </x:c>
      <x:c r="Q87" s="50" t="inlineStr">
        <x:is>
          <x:t>-</x:t>
        </x:is>
      </x:c>
      <x:c r="R87" s="49" t="s">
        <x:v>252</x:v>
      </x:c>
      <x:c r="S87" s="43">
        <x:v>0</x:v>
      </x:c>
      <x:c r="T87" s="43">
        <x:v>0</x:v>
      </x:c>
      <x:c r="U87" s="50" t="inlineStr">
        <x:is>
          <x:t>-</x:t>
        </x:is>
      </x:c>
    </x:row>
    <x:row r="88" spans="2:21" ht="21" customHeight="1">
      <x:c r="B88" s="44" t="s">
        <x:v>244</x:v>
      </x:c>
      <x:c r="C88" s="186"/>
      <x:c r="D88" s="187"/>
      <x:c r="E88" s="188"/>
      <x:c r="F88" s="44" t="s">
        <x:v>244</x:v>
      </x:c>
      <x:c r="G88" s="186"/>
      <x:c r="H88" s="187"/>
      <x:c r="I88" s="188"/>
      <x:c r="J88" s="44" t="s">
        <x:v>244</x:v>
      </x:c>
      <x:c r="K88" s="186"/>
      <x:c r="L88" s="187"/>
      <x:c r="M88" s="188"/>
      <x:c r="N88" s="44" t="s">
        <x:v>244</x:v>
      </x:c>
      <x:c r="O88" s="186"/>
      <x:c r="P88" s="187"/>
      <x:c r="Q88" s="188"/>
      <x:c r="R88" s="44" t="s">
        <x:v>244</x:v>
      </x:c>
      <x:c r="S88" s="186"/>
      <x:c r="T88" s="187"/>
      <x:c r="U88" s="188"/>
    </x:row>
    <x:row r="89" spans="2:21" ht="21" customHeight="1">
      <x:c r="B89" s="44" t="s">
        <x:v>248</x:v>
      </x:c>
      <x:c r="C89" s="42" t="s">
        <x:v>249</x:v>
      </x:c>
      <x:c r="D89" s="42" t="s">
        <x:v>250</x:v>
      </x:c>
      <x:c r="E89" s="45" t="s">
        <x:v>251</x:v>
      </x:c>
      <x:c r="F89" s="44" t="s">
        <x:v>248</x:v>
      </x:c>
      <x:c r="G89" s="42" t="s">
        <x:v>249</x:v>
      </x:c>
      <x:c r="H89" s="42" t="s">
        <x:v>250</x:v>
      </x:c>
      <x:c r="I89" s="45" t="s">
        <x:v>251</x:v>
      </x:c>
      <x:c r="J89" s="44" t="s">
        <x:v>248</x:v>
      </x:c>
      <x:c r="K89" s="42" t="s">
        <x:v>249</x:v>
      </x:c>
      <x:c r="L89" s="42" t="s">
        <x:v>250</x:v>
      </x:c>
      <x:c r="M89" s="45" t="s">
        <x:v>251</x:v>
      </x:c>
      <x:c r="N89" s="44" t="s">
        <x:v>248</x:v>
      </x:c>
      <x:c r="O89" s="42" t="s">
        <x:v>249</x:v>
      </x:c>
      <x:c r="P89" s="42" t="s">
        <x:v>250</x:v>
      </x:c>
      <x:c r="Q89" s="45" t="s">
        <x:v>251</x:v>
      </x:c>
      <x:c r="R89" s="44" t="s">
        <x:v>248</x:v>
      </x:c>
      <x:c r="S89" s="42" t="s">
        <x:v>249</x:v>
      </x:c>
      <x:c r="T89" s="42" t="s">
        <x:v>250</x:v>
      </x:c>
      <x:c r="U89" s="45" t="s">
        <x:v>251</x:v>
      </x:c>
    </x:row>
    <x:row r="90" spans="2:21" ht="21" customHeight="1">
      <x:c r="B90" s="46" t="inlineStr">
        <x:is>
          <x:t>Chocolat</x:t>
        </x:is>
      </x:c>
      <x:c r="C90" s="84"/>
      <x:c r="D90" s="84"/>
      <x:c r="E90" s="47" t="inlineStr">
        <x:is>
          <x:t>-</x:t>
        </x:is>
      </x:c>
      <x:c r="F90" s="46" t="inlineStr">
        <x:is>
          <x:t>Chocolat</x:t>
        </x:is>
      </x:c>
      <x:c r="G90" s="84"/>
      <x:c r="H90" s="84"/>
      <x:c r="I90" s="47" t="inlineStr">
        <x:is>
          <x:t>-</x:t>
        </x:is>
      </x:c>
      <x:c r="J90" s="46" t="inlineStr">
        <x:is>
          <x:t>Chocolat</x:t>
        </x:is>
      </x:c>
      <x:c r="K90" s="84"/>
      <x:c r="L90" s="84"/>
      <x:c r="M90" s="47" t="inlineStr">
        <x:is>
          <x:t>-</x:t>
        </x:is>
      </x:c>
      <x:c r="N90" s="46" t="inlineStr">
        <x:is>
          <x:t>Chocolat</x:t>
        </x:is>
      </x:c>
      <x:c r="O90" s="84"/>
      <x:c r="P90" s="84"/>
      <x:c r="Q90" s="47" t="inlineStr">
        <x:is>
          <x:t>-</x:t>
        </x:is>
      </x:c>
      <x:c r="R90" s="46" t="inlineStr">
        <x:is>
          <x:t>Chocolat</x:t>
        </x:is>
      </x:c>
      <x:c r="S90" s="84"/>
      <x:c r="T90" s="84"/>
      <x:c r="U90" s="47" t="inlineStr">
        <x:is>
          <x:t>-</x:t>
        </x:is>
      </x:c>
    </x:row>
    <x:row r="91" spans="2:21" ht="21" customHeight="1">
      <x:c r="B91" s="48">
        <x:v>0</x:v>
      </x:c>
      <x:c r="C91" s="84"/>
      <x:c r="D91" s="84"/>
      <x:c r="E91" s="47" t="inlineStr">
        <x:is>
          <x:t>-</x:t>
        </x:is>
      </x:c>
      <x:c r="F91" s="48">
        <x:v>0</x:v>
      </x:c>
      <x:c r="G91" s="84"/>
      <x:c r="H91" s="84"/>
      <x:c r="I91" s="47" t="inlineStr">
        <x:is>
          <x:t>-</x:t>
        </x:is>
      </x:c>
      <x:c r="J91" s="48">
        <x:v>0</x:v>
      </x:c>
      <x:c r="K91" s="84"/>
      <x:c r="L91" s="84"/>
      <x:c r="M91" s="47" t="inlineStr">
        <x:is>
          <x:t>-</x:t>
        </x:is>
      </x:c>
      <x:c r="N91" s="48">
        <x:v>0</x:v>
      </x:c>
      <x:c r="O91" s="84"/>
      <x:c r="P91" s="84"/>
      <x:c r="Q91" s="47" t="inlineStr">
        <x:is>
          <x:t>-</x:t>
        </x:is>
      </x:c>
      <x:c r="R91" s="48">
        <x:v>0</x:v>
      </x:c>
      <x:c r="S91" s="84"/>
      <x:c r="T91" s="84"/>
      <x:c r="U91" s="47" t="inlineStr">
        <x:is>
          <x:t>-</x:t>
        </x:is>
      </x:c>
    </x:row>
    <x:row r="92" spans="2:21" ht="21" customHeight="1">
      <x:c r="B92" s="48">
        <x:v>0</x:v>
      </x:c>
      <x:c r="C92" s="84"/>
      <x:c r="D92" s="84"/>
      <x:c r="E92" s="47" t="inlineStr">
        <x:is>
          <x:t>-</x:t>
        </x:is>
      </x:c>
      <x:c r="F92" s="48">
        <x:v>0</x:v>
      </x:c>
      <x:c r="G92" s="84"/>
      <x:c r="H92" s="84"/>
      <x:c r="I92" s="47" t="inlineStr">
        <x:is>
          <x:t>-</x:t>
        </x:is>
      </x:c>
      <x:c r="J92" s="48">
        <x:v>0</x:v>
      </x:c>
      <x:c r="K92" s="84"/>
      <x:c r="L92" s="84"/>
      <x:c r="M92" s="47" t="inlineStr">
        <x:is>
          <x:t>-</x:t>
        </x:is>
      </x:c>
      <x:c r="N92" s="48">
        <x:v>0</x:v>
      </x:c>
      <x:c r="O92" s="84"/>
      <x:c r="P92" s="84"/>
      <x:c r="Q92" s="47" t="inlineStr">
        <x:is>
          <x:t>-</x:t>
        </x:is>
      </x:c>
      <x:c r="R92" s="48">
        <x:v>0</x:v>
      </x:c>
      <x:c r="S92" s="84"/>
      <x:c r="T92" s="84"/>
      <x:c r="U92" s="47" t="inlineStr">
        <x:is>
          <x:t>-</x:t>
        </x:is>
      </x:c>
    </x:row>
    <x:row r="93" spans="2:21" ht="21" customHeight="1">
      <x:c r="B93" s="48">
        <x:v>0</x:v>
      </x:c>
      <x:c r="C93" s="84"/>
      <x:c r="D93" s="84"/>
      <x:c r="E93" s="47" t="inlineStr">
        <x:is>
          <x:t>-</x:t>
        </x:is>
      </x:c>
      <x:c r="F93" s="48">
        <x:v>0</x:v>
      </x:c>
      <x:c r="G93" s="84"/>
      <x:c r="H93" s="84"/>
      <x:c r="I93" s="47" t="inlineStr">
        <x:is>
          <x:t>-</x:t>
        </x:is>
      </x:c>
      <x:c r="J93" s="48">
        <x:v>0</x:v>
      </x:c>
      <x:c r="K93" s="84"/>
      <x:c r="L93" s="84"/>
      <x:c r="M93" s="47" t="inlineStr">
        <x:is>
          <x:t>-</x:t>
        </x:is>
      </x:c>
      <x:c r="N93" s="48">
        <x:v>0</x:v>
      </x:c>
      <x:c r="O93" s="84"/>
      <x:c r="P93" s="84"/>
      <x:c r="Q93" s="47" t="inlineStr">
        <x:is>
          <x:t>-</x:t>
        </x:is>
      </x:c>
      <x:c r="R93" s="48">
        <x:v>0</x:v>
      </x:c>
      <x:c r="S93" s="84"/>
      <x:c r="T93" s="84"/>
      <x:c r="U93" s="47" t="inlineStr">
        <x:is>
          <x:t>-</x:t>
        </x:is>
      </x:c>
    </x:row>
    <x:row r="94" spans="2:21" ht="21" customHeight="1">
      <x:c r="B94" s="48">
        <x:v>0</x:v>
      </x:c>
      <x:c r="C94" s="84"/>
      <x:c r="D94" s="84"/>
      <x:c r="E94" s="47" t="inlineStr">
        <x:is>
          <x:t>-</x:t>
        </x:is>
      </x:c>
      <x:c r="F94" s="48">
        <x:v>0</x:v>
      </x:c>
      <x:c r="G94" s="84"/>
      <x:c r="H94" s="84"/>
      <x:c r="I94" s="47" t="inlineStr">
        <x:is>
          <x:t>-</x:t>
        </x:is>
      </x:c>
      <x:c r="J94" s="48">
        <x:v>0</x:v>
      </x:c>
      <x:c r="K94" s="84"/>
      <x:c r="L94" s="84"/>
      <x:c r="M94" s="47" t="inlineStr">
        <x:is>
          <x:t>-</x:t>
        </x:is>
      </x:c>
      <x:c r="N94" s="48">
        <x:v>0</x:v>
      </x:c>
      <x:c r="O94" s="84"/>
      <x:c r="P94" s="84"/>
      <x:c r="Q94" s="47" t="inlineStr">
        <x:is>
          <x:t>-</x:t>
        </x:is>
      </x:c>
      <x:c r="R94" s="48">
        <x:v>0</x:v>
      </x:c>
      <x:c r="S94" s="84"/>
      <x:c r="T94" s="84"/>
      <x:c r="U94" s="47" t="inlineStr">
        <x:is>
          <x:t>-</x:t>
        </x:is>
      </x:c>
    </x:row>
    <x:row r="95" spans="2:21" ht="21" customHeight="1">
      <x:c r="B95" s="48">
        <x:v>0</x:v>
      </x:c>
      <x:c r="C95" s="84"/>
      <x:c r="D95" s="84"/>
      <x:c r="E95" s="47" t="inlineStr">
        <x:is>
          <x:t>-</x:t>
        </x:is>
      </x:c>
      <x:c r="F95" s="48">
        <x:v>0</x:v>
      </x:c>
      <x:c r="G95" s="84"/>
      <x:c r="H95" s="84"/>
      <x:c r="I95" s="47" t="inlineStr">
        <x:is>
          <x:t>-</x:t>
        </x:is>
      </x:c>
      <x:c r="J95" s="48">
        <x:v>0</x:v>
      </x:c>
      <x:c r="K95" s="84"/>
      <x:c r="L95" s="84"/>
      <x:c r="M95" s="47" t="inlineStr">
        <x:is>
          <x:t>-</x:t>
        </x:is>
      </x:c>
      <x:c r="N95" s="48">
        <x:v>0</x:v>
      </x:c>
      <x:c r="O95" s="84"/>
      <x:c r="P95" s="84"/>
      <x:c r="Q95" s="47" t="inlineStr">
        <x:is>
          <x:t>-</x:t>
        </x:is>
      </x:c>
      <x:c r="R95" s="48">
        <x:v>0</x:v>
      </x:c>
      <x:c r="S95" s="84"/>
      <x:c r="T95" s="84"/>
      <x:c r="U95" s="47" t="inlineStr">
        <x:is>
          <x:t>-</x:t>
        </x:is>
      </x:c>
    </x:row>
    <x:row r="96" spans="2:21" ht="21" customHeight="1">
      <x:c r="B96" s="48">
        <x:v>0</x:v>
      </x:c>
      <x:c r="C96" s="84"/>
      <x:c r="D96" s="84"/>
      <x:c r="E96" s="47" t="inlineStr">
        <x:is>
          <x:t>-</x:t>
        </x:is>
      </x:c>
      <x:c r="F96" s="48">
        <x:v>0</x:v>
      </x:c>
      <x:c r="G96" s="84"/>
      <x:c r="H96" s="84"/>
      <x:c r="I96" s="47" t="inlineStr">
        <x:is>
          <x:t>-</x:t>
        </x:is>
      </x:c>
      <x:c r="J96" s="48">
        <x:v>0</x:v>
      </x:c>
      <x:c r="K96" s="84"/>
      <x:c r="L96" s="84"/>
      <x:c r="M96" s="47" t="inlineStr">
        <x:is>
          <x:t>-</x:t>
        </x:is>
      </x:c>
      <x:c r="N96" s="48">
        <x:v>0</x:v>
      </x:c>
      <x:c r="O96" s="84"/>
      <x:c r="P96" s="84"/>
      <x:c r="Q96" s="47" t="inlineStr">
        <x:is>
          <x:t>-</x:t>
        </x:is>
      </x:c>
      <x:c r="R96" s="48">
        <x:v>0</x:v>
      </x:c>
      <x:c r="S96" s="84"/>
      <x:c r="T96" s="84"/>
      <x:c r="U96" s="47" t="inlineStr">
        <x:is>
          <x:t>-</x:t>
        </x:is>
      </x:c>
    </x:row>
    <x:row r="97" spans="2:21" ht="21" customHeight="1">
      <x:c r="B97" s="48">
        <x:v>0</x:v>
      </x:c>
      <x:c r="C97" s="84"/>
      <x:c r="D97" s="84"/>
      <x:c r="E97" s="47" t="inlineStr">
        <x:is>
          <x:t>-</x:t>
        </x:is>
      </x:c>
      <x:c r="F97" s="48">
        <x:v>0</x:v>
      </x:c>
      <x:c r="G97" s="84"/>
      <x:c r="H97" s="84"/>
      <x:c r="I97" s="47" t="inlineStr">
        <x:is>
          <x:t>-</x:t>
        </x:is>
      </x:c>
      <x:c r="J97" s="48">
        <x:v>0</x:v>
      </x:c>
      <x:c r="K97" s="84"/>
      <x:c r="L97" s="84"/>
      <x:c r="M97" s="47" t="inlineStr">
        <x:is>
          <x:t>-</x:t>
        </x:is>
      </x:c>
      <x:c r="N97" s="48">
        <x:v>0</x:v>
      </x:c>
      <x:c r="O97" s="84"/>
      <x:c r="P97" s="84"/>
      <x:c r="Q97" s="47" t="inlineStr">
        <x:is>
          <x:t>-</x:t>
        </x:is>
      </x:c>
      <x:c r="R97" s="48">
        <x:v>0</x:v>
      </x:c>
      <x:c r="S97" s="84"/>
      <x:c r="T97" s="84"/>
      <x:c r="U97" s="47" t="inlineStr">
        <x:is>
          <x:t>-</x:t>
        </x:is>
      </x:c>
    </x:row>
    <x:row r="98" spans="2:21" ht="21" customHeight="1">
      <x:c r="B98" s="48">
        <x:v>0</x:v>
      </x:c>
      <x:c r="C98" s="84"/>
      <x:c r="D98" s="84"/>
      <x:c r="E98" s="47" t="inlineStr">
        <x:is>
          <x:t>-</x:t>
        </x:is>
      </x:c>
      <x:c r="F98" s="48">
        <x:v>0</x:v>
      </x:c>
      <x:c r="G98" s="84"/>
      <x:c r="H98" s="84"/>
      <x:c r="I98" s="47" t="inlineStr">
        <x:is>
          <x:t>-</x:t>
        </x:is>
      </x:c>
      <x:c r="J98" s="48">
        <x:v>0</x:v>
      </x:c>
      <x:c r="K98" s="84"/>
      <x:c r="L98" s="84"/>
      <x:c r="M98" s="47" t="inlineStr">
        <x:is>
          <x:t>-</x:t>
        </x:is>
      </x:c>
      <x:c r="N98" s="48">
        <x:v>0</x:v>
      </x:c>
      <x:c r="O98" s="84"/>
      <x:c r="P98" s="84"/>
      <x:c r="Q98" s="47" t="inlineStr">
        <x:is>
          <x:t>-</x:t>
        </x:is>
      </x:c>
      <x:c r="R98" s="48">
        <x:v>0</x:v>
      </x:c>
      <x:c r="S98" s="84"/>
      <x:c r="T98" s="84"/>
      <x:c r="U98" s="47" t="inlineStr">
        <x:is>
          <x:t>-</x:t>
        </x:is>
      </x:c>
    </x:row>
    <x:row r="99" spans="2:21" ht="21" customHeight="1">
      <x:c r="B99" s="48">
        <x:v>0</x:v>
      </x:c>
      <x:c r="C99" s="84"/>
      <x:c r="D99" s="84"/>
      <x:c r="E99" s="47" t="inlineStr">
        <x:is>
          <x:t>-</x:t>
        </x:is>
      </x:c>
      <x:c r="F99" s="48">
        <x:v>0</x:v>
      </x:c>
      <x:c r="G99" s="84"/>
      <x:c r="H99" s="84"/>
      <x:c r="I99" s="47" t="inlineStr">
        <x:is>
          <x:t>-</x:t>
        </x:is>
      </x:c>
      <x:c r="J99" s="48">
        <x:v>0</x:v>
      </x:c>
      <x:c r="K99" s="84"/>
      <x:c r="L99" s="84"/>
      <x:c r="M99" s="47" t="inlineStr">
        <x:is>
          <x:t>-</x:t>
        </x:is>
      </x:c>
      <x:c r="N99" s="48">
        <x:v>0</x:v>
      </x:c>
      <x:c r="O99" s="84"/>
      <x:c r="P99" s="84"/>
      <x:c r="Q99" s="47" t="inlineStr">
        <x:is>
          <x:t>-</x:t>
        </x:is>
      </x:c>
      <x:c r="R99" s="48">
        <x:v>0</x:v>
      </x:c>
      <x:c r="S99" s="84"/>
      <x:c r="T99" s="84"/>
      <x:c r="U99" s="47" t="inlineStr">
        <x:is>
          <x:t>-</x:t>
        </x:is>
      </x:c>
    </x:row>
    <x:row r="100" spans="2:21" ht="21" customHeight="1">
      <x:c r="B100" s="49" t="s">
        <x:v>252</x:v>
      </x:c>
      <x:c r="C100" s="43">
        <x:v>0</x:v>
      </x:c>
      <x:c r="D100" s="43">
        <x:v>0</x:v>
      </x:c>
      <x:c r="E100" s="50" t="inlineStr">
        <x:is>
          <x:t>-</x:t>
        </x:is>
      </x:c>
      <x:c r="F100" s="49" t="s">
        <x:v>252</x:v>
      </x:c>
      <x:c r="G100" s="43">
        <x:v>0</x:v>
      </x:c>
      <x:c r="H100" s="43">
        <x:v>0</x:v>
      </x:c>
      <x:c r="I100" s="50" t="inlineStr">
        <x:is>
          <x:t>-</x:t>
        </x:is>
      </x:c>
      <x:c r="J100" s="49" t="s">
        <x:v>252</x:v>
      </x:c>
      <x:c r="K100" s="43">
        <x:v>0</x:v>
      </x:c>
      <x:c r="L100" s="43">
        <x:v>0</x:v>
      </x:c>
      <x:c r="M100" s="50" t="inlineStr">
        <x:is>
          <x:t>-</x:t>
        </x:is>
      </x:c>
      <x:c r="N100" s="49" t="s">
        <x:v>252</x:v>
      </x:c>
      <x:c r="O100" s="43">
        <x:v>0</x:v>
      </x:c>
      <x:c r="P100" s="43">
        <x:v>0</x:v>
      </x:c>
      <x:c r="Q100" s="50" t="inlineStr">
        <x:is>
          <x:t>-</x:t>
        </x:is>
      </x:c>
      <x:c r="R100" s="49" t="s">
        <x:v>252</x:v>
      </x:c>
      <x:c r="S100" s="43">
        <x:v>0</x:v>
      </x:c>
      <x:c r="T100" s="43">
        <x:v>0</x:v>
      </x:c>
      <x:c r="U100" s="50" t="inlineStr">
        <x:is>
          <x:t>-</x:t>
        </x:is>
      </x:c>
    </x:row>
    <x:row r="101" spans="2:21" ht="21" customHeight="1">
      <x:c r="B101" s="44" t="s">
        <x:v>243</x:v>
      </x:c>
      <x:c r="C101" s="186"/>
      <x:c r="D101" s="187"/>
      <x:c r="E101" s="188"/>
      <x:c r="F101" s="44" t="s">
        <x:v>243</x:v>
      </x:c>
      <x:c r="G101" s="186"/>
      <x:c r="H101" s="187"/>
      <x:c r="I101" s="188"/>
      <x:c r="J101" s="44" t="s">
        <x:v>243</x:v>
      </x:c>
      <x:c r="K101" s="186"/>
      <x:c r="L101" s="187"/>
      <x:c r="M101" s="188"/>
      <x:c r="N101" s="44" t="s">
        <x:v>243</x:v>
      </x:c>
      <x:c r="O101" s="186"/>
      <x:c r="P101" s="187"/>
      <x:c r="Q101" s="188"/>
      <x:c r="R101" s="44" t="s">
        <x:v>243</x:v>
      </x:c>
      <x:c r="S101" s="186"/>
      <x:c r="T101" s="187"/>
      <x:c r="U101" s="188"/>
    </x:row>
    <x:row r="102" spans="2:21" ht="21" customHeight="1">
      <x:c r="B102" s="44" t="s">
        <x:v>248</x:v>
      </x:c>
      <x:c r="C102" s="42" t="s">
        <x:v>249</x:v>
      </x:c>
      <x:c r="D102" s="42" t="s">
        <x:v>250</x:v>
      </x:c>
      <x:c r="E102" s="45" t="s">
        <x:v>251</x:v>
      </x:c>
      <x:c r="F102" s="44" t="s">
        <x:v>248</x:v>
      </x:c>
      <x:c r="G102" s="42" t="s">
        <x:v>249</x:v>
      </x:c>
      <x:c r="H102" s="42" t="s">
        <x:v>250</x:v>
      </x:c>
      <x:c r="I102" s="45" t="s">
        <x:v>251</x:v>
      </x:c>
      <x:c r="J102" s="44" t="s">
        <x:v>248</x:v>
      </x:c>
      <x:c r="K102" s="42" t="s">
        <x:v>249</x:v>
      </x:c>
      <x:c r="L102" s="42" t="s">
        <x:v>250</x:v>
      </x:c>
      <x:c r="M102" s="45" t="s">
        <x:v>251</x:v>
      </x:c>
      <x:c r="N102" s="44" t="s">
        <x:v>248</x:v>
      </x:c>
      <x:c r="O102" s="42" t="s">
        <x:v>249</x:v>
      </x:c>
      <x:c r="P102" s="42" t="s">
        <x:v>250</x:v>
      </x:c>
      <x:c r="Q102" s="45" t="s">
        <x:v>251</x:v>
      </x:c>
      <x:c r="R102" s="44" t="s">
        <x:v>248</x:v>
      </x:c>
      <x:c r="S102" s="42" t="s">
        <x:v>249</x:v>
      </x:c>
      <x:c r="T102" s="42" t="s">
        <x:v>250</x:v>
      </x:c>
      <x:c r="U102" s="45" t="s">
        <x:v>251</x:v>
      </x:c>
    </x:row>
    <x:row r="103" spans="2:21" ht="21" customHeight="1">
      <x:c r="B103" s="46" t="inlineStr">
        <x:is>
          <x:t>Chocolat</x:t>
        </x:is>
      </x:c>
      <x:c r="C103" s="84"/>
      <x:c r="D103" s="84"/>
      <x:c r="E103" s="47" t="inlineStr">
        <x:is>
          <x:t>-</x:t>
        </x:is>
      </x:c>
      <x:c r="F103" s="46" t="inlineStr">
        <x:is>
          <x:t>Chocolat</x:t>
        </x:is>
      </x:c>
      <x:c r="G103" s="84"/>
      <x:c r="H103" s="84"/>
      <x:c r="I103" s="47" t="inlineStr">
        <x:is>
          <x:t>-</x:t>
        </x:is>
      </x:c>
      <x:c r="J103" s="46" t="inlineStr">
        <x:is>
          <x:t>Chocolat</x:t>
        </x:is>
      </x:c>
      <x:c r="K103" s="84"/>
      <x:c r="L103" s="84"/>
      <x:c r="M103" s="47" t="inlineStr">
        <x:is>
          <x:t>-</x:t>
        </x:is>
      </x:c>
      <x:c r="N103" s="46" t="inlineStr">
        <x:is>
          <x:t>Chocolat</x:t>
        </x:is>
      </x:c>
      <x:c r="O103" s="84"/>
      <x:c r="P103" s="84"/>
      <x:c r="Q103" s="47" t="inlineStr">
        <x:is>
          <x:t>-</x:t>
        </x:is>
      </x:c>
      <x:c r="R103" s="46" t="inlineStr">
        <x:is>
          <x:t>Chocolat</x:t>
        </x:is>
      </x:c>
      <x:c r="S103" s="84"/>
      <x:c r="T103" s="84"/>
      <x:c r="U103" s="47" t="inlineStr">
        <x:is>
          <x:t>-</x:t>
        </x:is>
      </x:c>
    </x:row>
    <x:row r="104" spans="2:21" ht="21" customHeight="1">
      <x:c r="B104" s="48">
        <x:v>0</x:v>
      </x:c>
      <x:c r="C104" s="84"/>
      <x:c r="D104" s="84"/>
      <x:c r="E104" s="47" t="inlineStr">
        <x:is>
          <x:t>-</x:t>
        </x:is>
      </x:c>
      <x:c r="F104" s="48">
        <x:v>0</x:v>
      </x:c>
      <x:c r="G104" s="84"/>
      <x:c r="H104" s="84"/>
      <x:c r="I104" s="47" t="inlineStr">
        <x:is>
          <x:t>-</x:t>
        </x:is>
      </x:c>
      <x:c r="J104" s="48">
        <x:v>0</x:v>
      </x:c>
      <x:c r="K104" s="84"/>
      <x:c r="L104" s="84"/>
      <x:c r="M104" s="47" t="inlineStr">
        <x:is>
          <x:t>-</x:t>
        </x:is>
      </x:c>
      <x:c r="N104" s="48">
        <x:v>0</x:v>
      </x:c>
      <x:c r="O104" s="84"/>
      <x:c r="P104" s="84"/>
      <x:c r="Q104" s="47" t="inlineStr">
        <x:is>
          <x:t>-</x:t>
        </x:is>
      </x:c>
      <x:c r="R104" s="48">
        <x:v>0</x:v>
      </x:c>
      <x:c r="S104" s="84"/>
      <x:c r="T104" s="84"/>
      <x:c r="U104" s="47" t="inlineStr">
        <x:is>
          <x:t>-</x:t>
        </x:is>
      </x:c>
    </x:row>
    <x:row r="105" spans="2:21" ht="21" customHeight="1">
      <x:c r="B105" s="48">
        <x:v>0</x:v>
      </x:c>
      <x:c r="C105" s="84"/>
      <x:c r="D105" s="84"/>
      <x:c r="E105" s="47" t="inlineStr">
        <x:is>
          <x:t>-</x:t>
        </x:is>
      </x:c>
      <x:c r="F105" s="48">
        <x:v>0</x:v>
      </x:c>
      <x:c r="G105" s="84"/>
      <x:c r="H105" s="84"/>
      <x:c r="I105" s="47" t="inlineStr">
        <x:is>
          <x:t>-</x:t>
        </x:is>
      </x:c>
      <x:c r="J105" s="48">
        <x:v>0</x:v>
      </x:c>
      <x:c r="K105" s="84"/>
      <x:c r="L105" s="84"/>
      <x:c r="M105" s="47" t="inlineStr">
        <x:is>
          <x:t>-</x:t>
        </x:is>
      </x:c>
      <x:c r="N105" s="48">
        <x:v>0</x:v>
      </x:c>
      <x:c r="O105" s="84"/>
      <x:c r="P105" s="84"/>
      <x:c r="Q105" s="47" t="inlineStr">
        <x:is>
          <x:t>-</x:t>
        </x:is>
      </x:c>
      <x:c r="R105" s="48">
        <x:v>0</x:v>
      </x:c>
      <x:c r="S105" s="84"/>
      <x:c r="T105" s="84"/>
      <x:c r="U105" s="47" t="inlineStr">
        <x:is>
          <x:t>-</x:t>
        </x:is>
      </x:c>
    </x:row>
    <x:row r="106" spans="2:21" ht="21" customHeight="1">
      <x:c r="B106" s="48">
        <x:v>0</x:v>
      </x:c>
      <x:c r="C106" s="84"/>
      <x:c r="D106" s="84"/>
      <x:c r="E106" s="47" t="inlineStr">
        <x:is>
          <x:t>-</x:t>
        </x:is>
      </x:c>
      <x:c r="F106" s="48">
        <x:v>0</x:v>
      </x:c>
      <x:c r="G106" s="84"/>
      <x:c r="H106" s="84"/>
      <x:c r="I106" s="47" t="inlineStr">
        <x:is>
          <x:t>-</x:t>
        </x:is>
      </x:c>
      <x:c r="J106" s="48">
        <x:v>0</x:v>
      </x:c>
      <x:c r="K106" s="84"/>
      <x:c r="L106" s="84"/>
      <x:c r="M106" s="47" t="inlineStr">
        <x:is>
          <x:t>-</x:t>
        </x:is>
      </x:c>
      <x:c r="N106" s="48">
        <x:v>0</x:v>
      </x:c>
      <x:c r="O106" s="84"/>
      <x:c r="P106" s="84"/>
      <x:c r="Q106" s="47" t="inlineStr">
        <x:is>
          <x:t>-</x:t>
        </x:is>
      </x:c>
      <x:c r="R106" s="48">
        <x:v>0</x:v>
      </x:c>
      <x:c r="S106" s="84"/>
      <x:c r="T106" s="84"/>
      <x:c r="U106" s="47" t="inlineStr">
        <x:is>
          <x:t>-</x:t>
        </x:is>
      </x:c>
    </x:row>
    <x:row r="107" spans="2:21" ht="21" customHeight="1">
      <x:c r="B107" s="48">
        <x:v>0</x:v>
      </x:c>
      <x:c r="C107" s="84"/>
      <x:c r="D107" s="84"/>
      <x:c r="E107" s="47" t="inlineStr">
        <x:is>
          <x:t>-</x:t>
        </x:is>
      </x:c>
      <x:c r="F107" s="48">
        <x:v>0</x:v>
      </x:c>
      <x:c r="G107" s="84"/>
      <x:c r="H107" s="84"/>
      <x:c r="I107" s="47" t="inlineStr">
        <x:is>
          <x:t>-</x:t>
        </x:is>
      </x:c>
      <x:c r="J107" s="48">
        <x:v>0</x:v>
      </x:c>
      <x:c r="K107" s="84"/>
      <x:c r="L107" s="84"/>
      <x:c r="M107" s="47" t="inlineStr">
        <x:is>
          <x:t>-</x:t>
        </x:is>
      </x:c>
      <x:c r="N107" s="48">
        <x:v>0</x:v>
      </x:c>
      <x:c r="O107" s="84"/>
      <x:c r="P107" s="84"/>
      <x:c r="Q107" s="47" t="inlineStr">
        <x:is>
          <x:t>-</x:t>
        </x:is>
      </x:c>
      <x:c r="R107" s="48">
        <x:v>0</x:v>
      </x:c>
      <x:c r="S107" s="84"/>
      <x:c r="T107" s="84"/>
      <x:c r="U107" s="47" t="inlineStr">
        <x:is>
          <x:t>-</x:t>
        </x:is>
      </x:c>
    </x:row>
    <x:row r="108" spans="2:21" ht="21" customHeight="1">
      <x:c r="B108" s="48">
        <x:v>0</x:v>
      </x:c>
      <x:c r="C108" s="84"/>
      <x:c r="D108" s="84"/>
      <x:c r="E108" s="47" t="inlineStr">
        <x:is>
          <x:t>-</x:t>
        </x:is>
      </x:c>
      <x:c r="F108" s="48">
        <x:v>0</x:v>
      </x:c>
      <x:c r="G108" s="84"/>
      <x:c r="H108" s="84"/>
      <x:c r="I108" s="47" t="inlineStr">
        <x:is>
          <x:t>-</x:t>
        </x:is>
      </x:c>
      <x:c r="J108" s="48">
        <x:v>0</x:v>
      </x:c>
      <x:c r="K108" s="84"/>
      <x:c r="L108" s="84"/>
      <x:c r="M108" s="47" t="inlineStr">
        <x:is>
          <x:t>-</x:t>
        </x:is>
      </x:c>
      <x:c r="N108" s="48">
        <x:v>0</x:v>
      </x:c>
      <x:c r="O108" s="84"/>
      <x:c r="P108" s="84"/>
      <x:c r="Q108" s="47" t="inlineStr">
        <x:is>
          <x:t>-</x:t>
        </x:is>
      </x:c>
      <x:c r="R108" s="48">
        <x:v>0</x:v>
      </x:c>
      <x:c r="S108" s="84"/>
      <x:c r="T108" s="84"/>
      <x:c r="U108" s="47" t="inlineStr">
        <x:is>
          <x:t>-</x:t>
        </x:is>
      </x:c>
    </x:row>
    <x:row r="109" spans="2:21" ht="21" customHeight="1">
      <x:c r="B109" s="48">
        <x:v>0</x:v>
      </x:c>
      <x:c r="C109" s="84"/>
      <x:c r="D109" s="84"/>
      <x:c r="E109" s="47" t="inlineStr">
        <x:is>
          <x:t>-</x:t>
        </x:is>
      </x:c>
      <x:c r="F109" s="48">
        <x:v>0</x:v>
      </x:c>
      <x:c r="G109" s="84"/>
      <x:c r="H109" s="84"/>
      <x:c r="I109" s="47" t="inlineStr">
        <x:is>
          <x:t>-</x:t>
        </x:is>
      </x:c>
      <x:c r="J109" s="48">
        <x:v>0</x:v>
      </x:c>
      <x:c r="K109" s="84"/>
      <x:c r="L109" s="84"/>
      <x:c r="M109" s="47" t="inlineStr">
        <x:is>
          <x:t>-</x:t>
        </x:is>
      </x:c>
      <x:c r="N109" s="48">
        <x:v>0</x:v>
      </x:c>
      <x:c r="O109" s="84"/>
      <x:c r="P109" s="84"/>
      <x:c r="Q109" s="47" t="inlineStr">
        <x:is>
          <x:t>-</x:t>
        </x:is>
      </x:c>
      <x:c r="R109" s="48">
        <x:v>0</x:v>
      </x:c>
      <x:c r="S109" s="84"/>
      <x:c r="T109" s="84"/>
      <x:c r="U109" s="47" t="inlineStr">
        <x:is>
          <x:t>-</x:t>
        </x:is>
      </x:c>
    </x:row>
    <x:row r="110" spans="2:21" ht="21" customHeight="1">
      <x:c r="B110" s="48">
        <x:v>0</x:v>
      </x:c>
      <x:c r="C110" s="84"/>
      <x:c r="D110" s="84"/>
      <x:c r="E110" s="47" t="inlineStr">
        <x:is>
          <x:t>-</x:t>
        </x:is>
      </x:c>
      <x:c r="F110" s="48">
        <x:v>0</x:v>
      </x:c>
      <x:c r="G110" s="84"/>
      <x:c r="H110" s="84"/>
      <x:c r="I110" s="47" t="inlineStr">
        <x:is>
          <x:t>-</x:t>
        </x:is>
      </x:c>
      <x:c r="J110" s="48">
        <x:v>0</x:v>
      </x:c>
      <x:c r="K110" s="84"/>
      <x:c r="L110" s="84"/>
      <x:c r="M110" s="47" t="inlineStr">
        <x:is>
          <x:t>-</x:t>
        </x:is>
      </x:c>
      <x:c r="N110" s="48">
        <x:v>0</x:v>
      </x:c>
      <x:c r="O110" s="84"/>
      <x:c r="P110" s="84"/>
      <x:c r="Q110" s="47" t="inlineStr">
        <x:is>
          <x:t>-</x:t>
        </x:is>
      </x:c>
      <x:c r="R110" s="48">
        <x:v>0</x:v>
      </x:c>
      <x:c r="S110" s="84"/>
      <x:c r="T110" s="84"/>
      <x:c r="U110" s="47" t="inlineStr">
        <x:is>
          <x:t>-</x:t>
        </x:is>
      </x:c>
    </x:row>
    <x:row r="111" spans="2:21" ht="21" customHeight="1">
      <x:c r="B111" s="48">
        <x:v>0</x:v>
      </x:c>
      <x:c r="C111" s="84"/>
      <x:c r="D111" s="84"/>
      <x:c r="E111" s="47" t="inlineStr">
        <x:is>
          <x:t>-</x:t>
        </x:is>
      </x:c>
      <x:c r="F111" s="48">
        <x:v>0</x:v>
      </x:c>
      <x:c r="G111" s="84"/>
      <x:c r="H111" s="84"/>
      <x:c r="I111" s="47" t="inlineStr">
        <x:is>
          <x:t>-</x:t>
        </x:is>
      </x:c>
      <x:c r="J111" s="48">
        <x:v>0</x:v>
      </x:c>
      <x:c r="K111" s="84"/>
      <x:c r="L111" s="84"/>
      <x:c r="M111" s="47" t="inlineStr">
        <x:is>
          <x:t>-</x:t>
        </x:is>
      </x:c>
      <x:c r="N111" s="48">
        <x:v>0</x:v>
      </x:c>
      <x:c r="O111" s="84"/>
      <x:c r="P111" s="84"/>
      <x:c r="Q111" s="47" t="inlineStr">
        <x:is>
          <x:t>-</x:t>
        </x:is>
      </x:c>
      <x:c r="R111" s="48">
        <x:v>0</x:v>
      </x:c>
      <x:c r="S111" s="84"/>
      <x:c r="T111" s="84"/>
      <x:c r="U111" s="47" t="inlineStr">
        <x:is>
          <x:t>-</x:t>
        </x:is>
      </x:c>
    </x:row>
    <x:row r="112" spans="2:21" ht="21" customHeight="1">
      <x:c r="B112" s="48">
        <x:v>0</x:v>
      </x:c>
      <x:c r="C112" s="84"/>
      <x:c r="D112" s="84"/>
      <x:c r="E112" s="47" t="inlineStr">
        <x:is>
          <x:t>-</x:t>
        </x:is>
      </x:c>
      <x:c r="F112" s="48">
        <x:v>0</x:v>
      </x:c>
      <x:c r="G112" s="84"/>
      <x:c r="H112" s="84"/>
      <x:c r="I112" s="47" t="inlineStr">
        <x:is>
          <x:t>-</x:t>
        </x:is>
      </x:c>
      <x:c r="J112" s="48">
        <x:v>0</x:v>
      </x:c>
      <x:c r="K112" s="84"/>
      <x:c r="L112" s="84"/>
      <x:c r="M112" s="47" t="inlineStr">
        <x:is>
          <x:t>-</x:t>
        </x:is>
      </x:c>
      <x:c r="N112" s="48">
        <x:v>0</x:v>
      </x:c>
      <x:c r="O112" s="84"/>
      <x:c r="P112" s="84"/>
      <x:c r="Q112" s="47" t="inlineStr">
        <x:is>
          <x:t>-</x:t>
        </x:is>
      </x:c>
      <x:c r="R112" s="48">
        <x:v>0</x:v>
      </x:c>
      <x:c r="S112" s="84"/>
      <x:c r="T112" s="84"/>
      <x:c r="U112" s="47" t="inlineStr">
        <x:is>
          <x:t>-</x:t>
        </x:is>
      </x:c>
    </x:row>
    <x:row r="113" spans="2:21" ht="21" customHeight="1">
      <x:c r="B113" s="49" t="s">
        <x:v>252</x:v>
      </x:c>
      <x:c r="C113" s="43">
        <x:v>0</x:v>
      </x:c>
      <x:c r="D113" s="43">
        <x:v>0</x:v>
      </x:c>
      <x:c r="E113" s="50" t="inlineStr">
        <x:is>
          <x:t>-</x:t>
        </x:is>
      </x:c>
      <x:c r="F113" s="49" t="s">
        <x:v>252</x:v>
      </x:c>
      <x:c r="G113" s="43">
        <x:v>0</x:v>
      </x:c>
      <x:c r="H113" s="43">
        <x:v>0</x:v>
      </x:c>
      <x:c r="I113" s="50" t="inlineStr">
        <x:is>
          <x:t>-</x:t>
        </x:is>
      </x:c>
      <x:c r="J113" s="49" t="s">
        <x:v>252</x:v>
      </x:c>
      <x:c r="K113" s="43">
        <x:v>0</x:v>
      </x:c>
      <x:c r="L113" s="43">
        <x:v>0</x:v>
      </x:c>
      <x:c r="M113" s="50" t="inlineStr">
        <x:is>
          <x:t>-</x:t>
        </x:is>
      </x:c>
      <x:c r="N113" s="49" t="s">
        <x:v>252</x:v>
      </x:c>
      <x:c r="O113" s="43">
        <x:v>0</x:v>
      </x:c>
      <x:c r="P113" s="43">
        <x:v>0</x:v>
      </x:c>
      <x:c r="Q113" s="50" t="inlineStr">
        <x:is>
          <x:t>-</x:t>
        </x:is>
      </x:c>
      <x:c r="R113" s="49" t="s">
        <x:v>252</x:v>
      </x:c>
      <x:c r="S113" s="43">
        <x:v>0</x:v>
      </x:c>
      <x:c r="T113" s="43">
        <x:v>0</x:v>
      </x:c>
      <x:c r="U113" s="50" t="inlineStr">
        <x:is>
          <x:t>-</x:t>
        </x:is>
      </x:c>
    </x:row>
    <x:row r="114" spans="2:21" ht="21" customHeight="1">
      <x:c r="B114" s="44" t="s">
        <x:v>242</x:v>
      </x:c>
      <x:c r="C114" s="186"/>
      <x:c r="D114" s="187"/>
      <x:c r="E114" s="188"/>
      <x:c r="F114" s="44" t="s">
        <x:v>242</x:v>
      </x:c>
      <x:c r="G114" s="186"/>
      <x:c r="H114" s="187"/>
      <x:c r="I114" s="188"/>
      <x:c r="J114" s="44" t="s">
        <x:v>242</x:v>
      </x:c>
      <x:c r="K114" s="186"/>
      <x:c r="L114" s="187"/>
      <x:c r="M114" s="188"/>
      <x:c r="N114" s="44" t="s">
        <x:v>242</x:v>
      </x:c>
      <x:c r="O114" s="186"/>
      <x:c r="P114" s="187"/>
      <x:c r="Q114" s="188"/>
      <x:c r="R114" s="44" t="s">
        <x:v>242</x:v>
      </x:c>
      <x:c r="S114" s="186"/>
      <x:c r="T114" s="187"/>
      <x:c r="U114" s="188"/>
    </x:row>
    <x:row r="115" spans="2:21" ht="21" customHeight="1">
      <x:c r="B115" s="44" t="s">
        <x:v>248</x:v>
      </x:c>
      <x:c r="C115" s="42" t="s">
        <x:v>249</x:v>
      </x:c>
      <x:c r="D115" s="42" t="s">
        <x:v>250</x:v>
      </x:c>
      <x:c r="E115" s="45" t="s">
        <x:v>251</x:v>
      </x:c>
      <x:c r="F115" s="44" t="s">
        <x:v>248</x:v>
      </x:c>
      <x:c r="G115" s="42" t="s">
        <x:v>249</x:v>
      </x:c>
      <x:c r="H115" s="42" t="s">
        <x:v>250</x:v>
      </x:c>
      <x:c r="I115" s="45" t="s">
        <x:v>251</x:v>
      </x:c>
      <x:c r="J115" s="44" t="s">
        <x:v>248</x:v>
      </x:c>
      <x:c r="K115" s="42" t="s">
        <x:v>249</x:v>
      </x:c>
      <x:c r="L115" s="42" t="s">
        <x:v>250</x:v>
      </x:c>
      <x:c r="M115" s="45" t="s">
        <x:v>251</x:v>
      </x:c>
      <x:c r="N115" s="44" t="s">
        <x:v>248</x:v>
      </x:c>
      <x:c r="O115" s="42" t="s">
        <x:v>249</x:v>
      </x:c>
      <x:c r="P115" s="42" t="s">
        <x:v>250</x:v>
      </x:c>
      <x:c r="Q115" s="45" t="s">
        <x:v>251</x:v>
      </x:c>
      <x:c r="R115" s="44" t="s">
        <x:v>248</x:v>
      </x:c>
      <x:c r="S115" s="42" t="s">
        <x:v>249</x:v>
      </x:c>
      <x:c r="T115" s="42" t="s">
        <x:v>250</x:v>
      </x:c>
      <x:c r="U115" s="45" t="s">
        <x:v>251</x:v>
      </x:c>
    </x:row>
    <x:row r="116" spans="2:21" ht="21" customHeight="1">
      <x:c r="B116" s="46" t="inlineStr">
        <x:is>
          <x:t>Chocolat</x:t>
        </x:is>
      </x:c>
      <x:c r="C116" s="84"/>
      <x:c r="D116" s="84"/>
      <x:c r="E116" s="47" t="inlineStr">
        <x:is>
          <x:t>-</x:t>
        </x:is>
      </x:c>
      <x:c r="F116" s="46" t="inlineStr">
        <x:is>
          <x:t>Chocolat</x:t>
        </x:is>
      </x:c>
      <x:c r="G116" s="84"/>
      <x:c r="H116" s="84"/>
      <x:c r="I116" s="47" t="inlineStr">
        <x:is>
          <x:t>-</x:t>
        </x:is>
      </x:c>
      <x:c r="J116" s="46" t="inlineStr">
        <x:is>
          <x:t>Chocolat</x:t>
        </x:is>
      </x:c>
      <x:c r="K116" s="84"/>
      <x:c r="L116" s="84"/>
      <x:c r="M116" s="47" t="inlineStr">
        <x:is>
          <x:t>-</x:t>
        </x:is>
      </x:c>
      <x:c r="N116" s="46" t="inlineStr">
        <x:is>
          <x:t>Chocolat</x:t>
        </x:is>
      </x:c>
      <x:c r="O116" s="84"/>
      <x:c r="P116" s="84"/>
      <x:c r="Q116" s="47" t="inlineStr">
        <x:is>
          <x:t>-</x:t>
        </x:is>
      </x:c>
      <x:c r="R116" s="46" t="inlineStr">
        <x:is>
          <x:t>Chocolat</x:t>
        </x:is>
      </x:c>
      <x:c r="S116" s="84"/>
      <x:c r="T116" s="84"/>
      <x:c r="U116" s="47" t="inlineStr">
        <x:is>
          <x:t>-</x:t>
        </x:is>
      </x:c>
    </x:row>
    <x:row r="117" spans="2:21" ht="21" customHeight="1">
      <x:c r="B117" s="48">
        <x:v>0</x:v>
      </x:c>
      <x:c r="C117" s="84"/>
      <x:c r="D117" s="84"/>
      <x:c r="E117" s="47" t="inlineStr">
        <x:is>
          <x:t>-</x:t>
        </x:is>
      </x:c>
      <x:c r="F117" s="48">
        <x:v>0</x:v>
      </x:c>
      <x:c r="G117" s="84"/>
      <x:c r="H117" s="84"/>
      <x:c r="I117" s="47" t="inlineStr">
        <x:is>
          <x:t>-</x:t>
        </x:is>
      </x:c>
      <x:c r="J117" s="48">
        <x:v>0</x:v>
      </x:c>
      <x:c r="K117" s="84"/>
      <x:c r="L117" s="84"/>
      <x:c r="M117" s="47" t="inlineStr">
        <x:is>
          <x:t>-</x:t>
        </x:is>
      </x:c>
      <x:c r="N117" s="48">
        <x:v>0</x:v>
      </x:c>
      <x:c r="O117" s="84"/>
      <x:c r="P117" s="84"/>
      <x:c r="Q117" s="47" t="inlineStr">
        <x:is>
          <x:t>-</x:t>
        </x:is>
      </x:c>
      <x:c r="R117" s="48">
        <x:v>0</x:v>
      </x:c>
      <x:c r="S117" s="84"/>
      <x:c r="T117" s="84"/>
      <x:c r="U117" s="47" t="inlineStr">
        <x:is>
          <x:t>-</x:t>
        </x:is>
      </x:c>
    </x:row>
    <x:row r="118" spans="2:21" ht="21" customHeight="1">
      <x:c r="B118" s="48">
        <x:v>0</x:v>
      </x:c>
      <x:c r="C118" s="84"/>
      <x:c r="D118" s="84"/>
      <x:c r="E118" s="47" t="inlineStr">
        <x:is>
          <x:t>-</x:t>
        </x:is>
      </x:c>
      <x:c r="F118" s="48">
        <x:v>0</x:v>
      </x:c>
      <x:c r="G118" s="84"/>
      <x:c r="H118" s="84"/>
      <x:c r="I118" s="47" t="inlineStr">
        <x:is>
          <x:t>-</x:t>
        </x:is>
      </x:c>
      <x:c r="J118" s="48">
        <x:v>0</x:v>
      </x:c>
      <x:c r="K118" s="84"/>
      <x:c r="L118" s="84"/>
      <x:c r="M118" s="47" t="inlineStr">
        <x:is>
          <x:t>-</x:t>
        </x:is>
      </x:c>
      <x:c r="N118" s="48">
        <x:v>0</x:v>
      </x:c>
      <x:c r="O118" s="84"/>
      <x:c r="P118" s="84"/>
      <x:c r="Q118" s="47" t="inlineStr">
        <x:is>
          <x:t>-</x:t>
        </x:is>
      </x:c>
      <x:c r="R118" s="48">
        <x:v>0</x:v>
      </x:c>
      <x:c r="S118" s="84"/>
      <x:c r="T118" s="84"/>
      <x:c r="U118" s="47" t="inlineStr">
        <x:is>
          <x:t>-</x:t>
        </x:is>
      </x:c>
    </x:row>
    <x:row r="119" spans="2:21" ht="21" customHeight="1">
      <x:c r="B119" s="48">
        <x:v>0</x:v>
      </x:c>
      <x:c r="C119" s="84"/>
      <x:c r="D119" s="84"/>
      <x:c r="E119" s="47" t="inlineStr">
        <x:is>
          <x:t>-</x:t>
        </x:is>
      </x:c>
      <x:c r="F119" s="48">
        <x:v>0</x:v>
      </x:c>
      <x:c r="G119" s="84"/>
      <x:c r="H119" s="84"/>
      <x:c r="I119" s="47" t="inlineStr">
        <x:is>
          <x:t>-</x:t>
        </x:is>
      </x:c>
      <x:c r="J119" s="48">
        <x:v>0</x:v>
      </x:c>
      <x:c r="K119" s="84"/>
      <x:c r="L119" s="84"/>
      <x:c r="M119" s="47" t="inlineStr">
        <x:is>
          <x:t>-</x:t>
        </x:is>
      </x:c>
      <x:c r="N119" s="48">
        <x:v>0</x:v>
      </x:c>
      <x:c r="O119" s="84"/>
      <x:c r="P119" s="84"/>
      <x:c r="Q119" s="47" t="inlineStr">
        <x:is>
          <x:t>-</x:t>
        </x:is>
      </x:c>
      <x:c r="R119" s="48">
        <x:v>0</x:v>
      </x:c>
      <x:c r="S119" s="84"/>
      <x:c r="T119" s="84"/>
      <x:c r="U119" s="47" t="inlineStr">
        <x:is>
          <x:t>-</x:t>
        </x:is>
      </x:c>
    </x:row>
    <x:row r="120" spans="2:21" ht="21" customHeight="1">
      <x:c r="B120" s="48">
        <x:v>0</x:v>
      </x:c>
      <x:c r="C120" s="84"/>
      <x:c r="D120" s="84"/>
      <x:c r="E120" s="47" t="inlineStr">
        <x:is>
          <x:t>-</x:t>
        </x:is>
      </x:c>
      <x:c r="F120" s="48">
        <x:v>0</x:v>
      </x:c>
      <x:c r="G120" s="84"/>
      <x:c r="H120" s="84"/>
      <x:c r="I120" s="47" t="inlineStr">
        <x:is>
          <x:t>-</x:t>
        </x:is>
      </x:c>
      <x:c r="J120" s="48">
        <x:v>0</x:v>
      </x:c>
      <x:c r="K120" s="84"/>
      <x:c r="L120" s="84"/>
      <x:c r="M120" s="47" t="inlineStr">
        <x:is>
          <x:t>-</x:t>
        </x:is>
      </x:c>
      <x:c r="N120" s="48">
        <x:v>0</x:v>
      </x:c>
      <x:c r="O120" s="84"/>
      <x:c r="P120" s="84"/>
      <x:c r="Q120" s="47" t="inlineStr">
        <x:is>
          <x:t>-</x:t>
        </x:is>
      </x:c>
      <x:c r="R120" s="48">
        <x:v>0</x:v>
      </x:c>
      <x:c r="S120" s="84"/>
      <x:c r="T120" s="84"/>
      <x:c r="U120" s="47" t="inlineStr">
        <x:is>
          <x:t>-</x:t>
        </x:is>
      </x:c>
    </x:row>
    <x:row r="121" spans="2:21" ht="21" customHeight="1">
      <x:c r="B121" s="48">
        <x:v>0</x:v>
      </x:c>
      <x:c r="C121" s="84"/>
      <x:c r="D121" s="84"/>
      <x:c r="E121" s="47" t="inlineStr">
        <x:is>
          <x:t>-</x:t>
        </x:is>
      </x:c>
      <x:c r="F121" s="48">
        <x:v>0</x:v>
      </x:c>
      <x:c r="G121" s="84"/>
      <x:c r="H121" s="84"/>
      <x:c r="I121" s="47" t="inlineStr">
        <x:is>
          <x:t>-</x:t>
        </x:is>
      </x:c>
      <x:c r="J121" s="48">
        <x:v>0</x:v>
      </x:c>
      <x:c r="K121" s="84"/>
      <x:c r="L121" s="84"/>
      <x:c r="M121" s="47" t="inlineStr">
        <x:is>
          <x:t>-</x:t>
        </x:is>
      </x:c>
      <x:c r="N121" s="48">
        <x:v>0</x:v>
      </x:c>
      <x:c r="O121" s="84"/>
      <x:c r="P121" s="84"/>
      <x:c r="Q121" s="47" t="inlineStr">
        <x:is>
          <x:t>-</x:t>
        </x:is>
      </x:c>
      <x:c r="R121" s="48">
        <x:v>0</x:v>
      </x:c>
      <x:c r="S121" s="84"/>
      <x:c r="T121" s="84"/>
      <x:c r="U121" s="47" t="inlineStr">
        <x:is>
          <x:t>-</x:t>
        </x:is>
      </x:c>
    </x:row>
    <x:row r="122" spans="2:21" ht="21" customHeight="1">
      <x:c r="B122" s="48">
        <x:v>0</x:v>
      </x:c>
      <x:c r="C122" s="84"/>
      <x:c r="D122" s="84"/>
      <x:c r="E122" s="47" t="inlineStr">
        <x:is>
          <x:t>-</x:t>
        </x:is>
      </x:c>
      <x:c r="F122" s="48">
        <x:v>0</x:v>
      </x:c>
      <x:c r="G122" s="84"/>
      <x:c r="H122" s="84"/>
      <x:c r="I122" s="47" t="inlineStr">
        <x:is>
          <x:t>-</x:t>
        </x:is>
      </x:c>
      <x:c r="J122" s="48">
        <x:v>0</x:v>
      </x:c>
      <x:c r="K122" s="84"/>
      <x:c r="L122" s="84"/>
      <x:c r="M122" s="47" t="inlineStr">
        <x:is>
          <x:t>-</x:t>
        </x:is>
      </x:c>
      <x:c r="N122" s="48">
        <x:v>0</x:v>
      </x:c>
      <x:c r="O122" s="84"/>
      <x:c r="P122" s="84"/>
      <x:c r="Q122" s="47" t="inlineStr">
        <x:is>
          <x:t>-</x:t>
        </x:is>
      </x:c>
      <x:c r="R122" s="48">
        <x:v>0</x:v>
      </x:c>
      <x:c r="S122" s="84"/>
      <x:c r="T122" s="84"/>
      <x:c r="U122" s="47" t="inlineStr">
        <x:is>
          <x:t>-</x:t>
        </x:is>
      </x:c>
    </x:row>
    <x:row r="123" spans="2:21" ht="21" customHeight="1">
      <x:c r="B123" s="48">
        <x:v>0</x:v>
      </x:c>
      <x:c r="C123" s="84"/>
      <x:c r="D123" s="84"/>
      <x:c r="E123" s="47" t="inlineStr">
        <x:is>
          <x:t>-</x:t>
        </x:is>
      </x:c>
      <x:c r="F123" s="48">
        <x:v>0</x:v>
      </x:c>
      <x:c r="G123" s="84"/>
      <x:c r="H123" s="84"/>
      <x:c r="I123" s="47" t="inlineStr">
        <x:is>
          <x:t>-</x:t>
        </x:is>
      </x:c>
      <x:c r="J123" s="48">
        <x:v>0</x:v>
      </x:c>
      <x:c r="K123" s="84"/>
      <x:c r="L123" s="84"/>
      <x:c r="M123" s="47" t="inlineStr">
        <x:is>
          <x:t>-</x:t>
        </x:is>
      </x:c>
      <x:c r="N123" s="48">
        <x:v>0</x:v>
      </x:c>
      <x:c r="O123" s="84"/>
      <x:c r="P123" s="84"/>
      <x:c r="Q123" s="47" t="inlineStr">
        <x:is>
          <x:t>-</x:t>
        </x:is>
      </x:c>
      <x:c r="R123" s="48">
        <x:v>0</x:v>
      </x:c>
      <x:c r="S123" s="84"/>
      <x:c r="T123" s="84"/>
      <x:c r="U123" s="47" t="inlineStr">
        <x:is>
          <x:t>-</x:t>
        </x:is>
      </x:c>
    </x:row>
    <x:row r="124" spans="2:21" ht="21" customHeight="1">
      <x:c r="B124" s="48">
        <x:v>0</x:v>
      </x:c>
      <x:c r="C124" s="84"/>
      <x:c r="D124" s="84"/>
      <x:c r="E124" s="47" t="inlineStr">
        <x:is>
          <x:t>-</x:t>
        </x:is>
      </x:c>
      <x:c r="F124" s="48">
        <x:v>0</x:v>
      </x:c>
      <x:c r="G124" s="84"/>
      <x:c r="H124" s="84"/>
      <x:c r="I124" s="47" t="inlineStr">
        <x:is>
          <x:t>-</x:t>
        </x:is>
      </x:c>
      <x:c r="J124" s="48">
        <x:v>0</x:v>
      </x:c>
      <x:c r="K124" s="84"/>
      <x:c r="L124" s="84"/>
      <x:c r="M124" s="47" t="inlineStr">
        <x:is>
          <x:t>-</x:t>
        </x:is>
      </x:c>
      <x:c r="N124" s="48">
        <x:v>0</x:v>
      </x:c>
      <x:c r="O124" s="84"/>
      <x:c r="P124" s="84"/>
      <x:c r="Q124" s="47" t="inlineStr">
        <x:is>
          <x:t>-</x:t>
        </x:is>
      </x:c>
      <x:c r="R124" s="48">
        <x:v>0</x:v>
      </x:c>
      <x:c r="S124" s="84"/>
      <x:c r="T124" s="84"/>
      <x:c r="U124" s="47" t="inlineStr">
        <x:is>
          <x:t>-</x:t>
        </x:is>
      </x:c>
    </x:row>
    <x:row r="125" spans="2:21" ht="21" customHeight="1">
      <x:c r="B125" s="48">
        <x:v>0</x:v>
      </x:c>
      <x:c r="C125" s="84"/>
      <x:c r="D125" s="84"/>
      <x:c r="E125" s="47" t="inlineStr">
        <x:is>
          <x:t>-</x:t>
        </x:is>
      </x:c>
      <x:c r="F125" s="48">
        <x:v>0</x:v>
      </x:c>
      <x:c r="G125" s="84"/>
      <x:c r="H125" s="84"/>
      <x:c r="I125" s="47" t="inlineStr">
        <x:is>
          <x:t>-</x:t>
        </x:is>
      </x:c>
      <x:c r="J125" s="48">
        <x:v>0</x:v>
      </x:c>
      <x:c r="K125" s="84"/>
      <x:c r="L125" s="84"/>
      <x:c r="M125" s="47" t="inlineStr">
        <x:is>
          <x:t>-</x:t>
        </x:is>
      </x:c>
      <x:c r="N125" s="48">
        <x:v>0</x:v>
      </x:c>
      <x:c r="O125" s="84"/>
      <x:c r="P125" s="84"/>
      <x:c r="Q125" s="47" t="inlineStr">
        <x:is>
          <x:t>-</x:t>
        </x:is>
      </x:c>
      <x:c r="R125" s="48">
        <x:v>0</x:v>
      </x:c>
      <x:c r="S125" s="84"/>
      <x:c r="T125" s="84"/>
      <x:c r="U125" s="47" t="inlineStr">
        <x:is>
          <x:t>-</x:t>
        </x:is>
      </x:c>
    </x:row>
    <x:row r="126" spans="2:21" ht="21" customHeight="1">
      <x:c r="B126" s="49" t="s">
        <x:v>252</x:v>
      </x:c>
      <x:c r="C126" s="43">
        <x:v>0</x:v>
      </x:c>
      <x:c r="D126" s="43">
        <x:v>0</x:v>
      </x:c>
      <x:c r="E126" s="50" t="inlineStr">
        <x:is>
          <x:t>-</x:t>
        </x:is>
      </x:c>
      <x:c r="F126" s="49" t="s">
        <x:v>252</x:v>
      </x:c>
      <x:c r="G126" s="43">
        <x:v>0</x:v>
      </x:c>
      <x:c r="H126" s="43">
        <x:v>0</x:v>
      </x:c>
      <x:c r="I126" s="50" t="inlineStr">
        <x:is>
          <x:t>-</x:t>
        </x:is>
      </x:c>
      <x:c r="J126" s="49" t="s">
        <x:v>252</x:v>
      </x:c>
      <x:c r="K126" s="43">
        <x:v>0</x:v>
      </x:c>
      <x:c r="L126" s="43">
        <x:v>0</x:v>
      </x:c>
      <x:c r="M126" s="50" t="inlineStr">
        <x:is>
          <x:t>-</x:t>
        </x:is>
      </x:c>
      <x:c r="N126" s="49" t="s">
        <x:v>252</x:v>
      </x:c>
      <x:c r="O126" s="43">
        <x:v>0</x:v>
      </x:c>
      <x:c r="P126" s="43">
        <x:v>0</x:v>
      </x:c>
      <x:c r="Q126" s="50" t="inlineStr">
        <x:is>
          <x:t>-</x:t>
        </x:is>
      </x:c>
      <x:c r="R126" s="49" t="s">
        <x:v>252</x:v>
      </x:c>
      <x:c r="S126" s="43">
        <x:v>0</x:v>
      </x:c>
      <x:c r="T126" s="43">
        <x:v>0</x:v>
      </x:c>
      <x:c r="U126" s="50" t="inlineStr">
        <x:is>
          <x:t>-</x:t>
        </x:is>
      </x:c>
    </x:row>
    <x:row r="127" spans="2:21" ht="21" customHeight="1">
      <x:c r="B127" s="44" t="s">
        <x:v>241</x:v>
      </x:c>
      <x:c r="C127" s="186"/>
      <x:c r="D127" s="187"/>
      <x:c r="E127" s="188"/>
      <x:c r="F127" s="44" t="s">
        <x:v>241</x:v>
      </x:c>
      <x:c r="G127" s="186"/>
      <x:c r="H127" s="187"/>
      <x:c r="I127" s="188"/>
      <x:c r="J127" s="44" t="s">
        <x:v>241</x:v>
      </x:c>
      <x:c r="K127" s="186"/>
      <x:c r="L127" s="187"/>
      <x:c r="M127" s="188"/>
      <x:c r="N127" s="44" t="s">
        <x:v>241</x:v>
      </x:c>
      <x:c r="O127" s="186"/>
      <x:c r="P127" s="187"/>
      <x:c r="Q127" s="188"/>
      <x:c r="R127" s="44" t="s">
        <x:v>241</x:v>
      </x:c>
      <x:c r="S127" s="186"/>
      <x:c r="T127" s="187"/>
      <x:c r="U127" s="188"/>
    </x:row>
    <x:row r="128" spans="2:21" ht="21" customHeight="1">
      <x:c r="B128" s="44" t="s">
        <x:v>248</x:v>
      </x:c>
      <x:c r="C128" s="42" t="s">
        <x:v>249</x:v>
      </x:c>
      <x:c r="D128" s="42" t="s">
        <x:v>250</x:v>
      </x:c>
      <x:c r="E128" s="45" t="s">
        <x:v>251</x:v>
      </x:c>
      <x:c r="F128" s="44" t="s">
        <x:v>248</x:v>
      </x:c>
      <x:c r="G128" s="42" t="s">
        <x:v>249</x:v>
      </x:c>
      <x:c r="H128" s="42" t="s">
        <x:v>250</x:v>
      </x:c>
      <x:c r="I128" s="45" t="s">
        <x:v>251</x:v>
      </x:c>
      <x:c r="J128" s="44" t="s">
        <x:v>248</x:v>
      </x:c>
      <x:c r="K128" s="42" t="s">
        <x:v>249</x:v>
      </x:c>
      <x:c r="L128" s="42" t="s">
        <x:v>250</x:v>
      </x:c>
      <x:c r="M128" s="45" t="s">
        <x:v>251</x:v>
      </x:c>
      <x:c r="N128" s="44" t="s">
        <x:v>248</x:v>
      </x:c>
      <x:c r="O128" s="42" t="s">
        <x:v>249</x:v>
      </x:c>
      <x:c r="P128" s="42" t="s">
        <x:v>250</x:v>
      </x:c>
      <x:c r="Q128" s="45" t="s">
        <x:v>251</x:v>
      </x:c>
      <x:c r="R128" s="44" t="s">
        <x:v>248</x:v>
      </x:c>
      <x:c r="S128" s="42" t="s">
        <x:v>249</x:v>
      </x:c>
      <x:c r="T128" s="42" t="s">
        <x:v>250</x:v>
      </x:c>
      <x:c r="U128" s="45" t="s">
        <x:v>251</x:v>
      </x:c>
    </x:row>
    <x:row r="129" spans="2:21" ht="21" customHeight="1">
      <x:c r="B129" s="46" t="inlineStr">
        <x:is>
          <x:t>Chocolat</x:t>
        </x:is>
      </x:c>
      <x:c r="C129" s="84"/>
      <x:c r="D129" s="84"/>
      <x:c r="E129" s="47" t="inlineStr">
        <x:is>
          <x:t>-</x:t>
        </x:is>
      </x:c>
      <x:c r="F129" s="46" t="inlineStr">
        <x:is>
          <x:t>Chocolat</x:t>
        </x:is>
      </x:c>
      <x:c r="G129" s="84"/>
      <x:c r="H129" s="84"/>
      <x:c r="I129" s="47" t="inlineStr">
        <x:is>
          <x:t>-</x:t>
        </x:is>
      </x:c>
      <x:c r="J129" s="46" t="inlineStr">
        <x:is>
          <x:t>Chocolat</x:t>
        </x:is>
      </x:c>
      <x:c r="K129" s="84"/>
      <x:c r="L129" s="84"/>
      <x:c r="M129" s="47" t="inlineStr">
        <x:is>
          <x:t>-</x:t>
        </x:is>
      </x:c>
      <x:c r="N129" s="46" t="inlineStr">
        <x:is>
          <x:t>Chocolat</x:t>
        </x:is>
      </x:c>
      <x:c r="O129" s="84"/>
      <x:c r="P129" s="84"/>
      <x:c r="Q129" s="47" t="inlineStr">
        <x:is>
          <x:t>-</x:t>
        </x:is>
      </x:c>
      <x:c r="R129" s="46" t="inlineStr">
        <x:is>
          <x:t>Chocolat</x:t>
        </x:is>
      </x:c>
      <x:c r="S129" s="84"/>
      <x:c r="T129" s="84"/>
      <x:c r="U129" s="47" t="inlineStr">
        <x:is>
          <x:t>-</x:t>
        </x:is>
      </x:c>
    </x:row>
    <x:row r="130" spans="2:21" ht="21" customHeight="1">
      <x:c r="B130" s="48">
        <x:v>0</x:v>
      </x:c>
      <x:c r="C130" s="84"/>
      <x:c r="D130" s="84"/>
      <x:c r="E130" s="47" t="inlineStr">
        <x:is>
          <x:t>-</x:t>
        </x:is>
      </x:c>
      <x:c r="F130" s="48">
        <x:v>0</x:v>
      </x:c>
      <x:c r="G130" s="84"/>
      <x:c r="H130" s="84"/>
      <x:c r="I130" s="47" t="inlineStr">
        <x:is>
          <x:t>-</x:t>
        </x:is>
      </x:c>
      <x:c r="J130" s="48">
        <x:v>0</x:v>
      </x:c>
      <x:c r="K130" s="84"/>
      <x:c r="L130" s="84"/>
      <x:c r="M130" s="47" t="inlineStr">
        <x:is>
          <x:t>-</x:t>
        </x:is>
      </x:c>
      <x:c r="N130" s="48">
        <x:v>0</x:v>
      </x:c>
      <x:c r="O130" s="84"/>
      <x:c r="P130" s="84"/>
      <x:c r="Q130" s="47" t="inlineStr">
        <x:is>
          <x:t>-</x:t>
        </x:is>
      </x:c>
      <x:c r="R130" s="48">
        <x:v>0</x:v>
      </x:c>
      <x:c r="S130" s="84"/>
      <x:c r="T130" s="84"/>
      <x:c r="U130" s="47" t="inlineStr">
        <x:is>
          <x:t>-</x:t>
        </x:is>
      </x:c>
    </x:row>
    <x:row r="131" spans="2:21" ht="21" customHeight="1">
      <x:c r="B131" s="48">
        <x:v>0</x:v>
      </x:c>
      <x:c r="C131" s="84"/>
      <x:c r="D131" s="84"/>
      <x:c r="E131" s="47" t="inlineStr">
        <x:is>
          <x:t>-</x:t>
        </x:is>
      </x:c>
      <x:c r="F131" s="48">
        <x:v>0</x:v>
      </x:c>
      <x:c r="G131" s="84"/>
      <x:c r="H131" s="84"/>
      <x:c r="I131" s="47" t="inlineStr">
        <x:is>
          <x:t>-</x:t>
        </x:is>
      </x:c>
      <x:c r="J131" s="48">
        <x:v>0</x:v>
      </x:c>
      <x:c r="K131" s="84"/>
      <x:c r="L131" s="84"/>
      <x:c r="M131" s="47" t="inlineStr">
        <x:is>
          <x:t>-</x:t>
        </x:is>
      </x:c>
      <x:c r="N131" s="48">
        <x:v>0</x:v>
      </x:c>
      <x:c r="O131" s="84"/>
      <x:c r="P131" s="84"/>
      <x:c r="Q131" s="47" t="inlineStr">
        <x:is>
          <x:t>-</x:t>
        </x:is>
      </x:c>
      <x:c r="R131" s="48">
        <x:v>0</x:v>
      </x:c>
      <x:c r="S131" s="84"/>
      <x:c r="T131" s="84"/>
      <x:c r="U131" s="47" t="inlineStr">
        <x:is>
          <x:t>-</x:t>
        </x:is>
      </x:c>
    </x:row>
    <x:row r="132" spans="2:21" ht="21" customHeight="1">
      <x:c r="B132" s="48">
        <x:v>0</x:v>
      </x:c>
      <x:c r="C132" s="84"/>
      <x:c r="D132" s="84"/>
      <x:c r="E132" s="47" t="inlineStr">
        <x:is>
          <x:t>-</x:t>
        </x:is>
      </x:c>
      <x:c r="F132" s="48">
        <x:v>0</x:v>
      </x:c>
      <x:c r="G132" s="84"/>
      <x:c r="H132" s="84"/>
      <x:c r="I132" s="47" t="inlineStr">
        <x:is>
          <x:t>-</x:t>
        </x:is>
      </x:c>
      <x:c r="J132" s="48">
        <x:v>0</x:v>
      </x:c>
      <x:c r="K132" s="84"/>
      <x:c r="L132" s="84"/>
      <x:c r="M132" s="47" t="inlineStr">
        <x:is>
          <x:t>-</x:t>
        </x:is>
      </x:c>
      <x:c r="N132" s="48">
        <x:v>0</x:v>
      </x:c>
      <x:c r="O132" s="84"/>
      <x:c r="P132" s="84"/>
      <x:c r="Q132" s="47" t="inlineStr">
        <x:is>
          <x:t>-</x:t>
        </x:is>
      </x:c>
      <x:c r="R132" s="48">
        <x:v>0</x:v>
      </x:c>
      <x:c r="S132" s="84"/>
      <x:c r="T132" s="84"/>
      <x:c r="U132" s="47" t="inlineStr">
        <x:is>
          <x:t>-</x:t>
        </x:is>
      </x:c>
    </x:row>
    <x:row r="133" spans="2:21" ht="21" customHeight="1">
      <x:c r="B133" s="48">
        <x:v>0</x:v>
      </x:c>
      <x:c r="C133" s="84"/>
      <x:c r="D133" s="84"/>
      <x:c r="E133" s="47" t="inlineStr">
        <x:is>
          <x:t>-</x:t>
        </x:is>
      </x:c>
      <x:c r="F133" s="48">
        <x:v>0</x:v>
      </x:c>
      <x:c r="G133" s="84"/>
      <x:c r="H133" s="84"/>
      <x:c r="I133" s="47" t="inlineStr">
        <x:is>
          <x:t>-</x:t>
        </x:is>
      </x:c>
      <x:c r="J133" s="48">
        <x:v>0</x:v>
      </x:c>
      <x:c r="K133" s="84"/>
      <x:c r="L133" s="84"/>
      <x:c r="M133" s="47" t="inlineStr">
        <x:is>
          <x:t>-</x:t>
        </x:is>
      </x:c>
      <x:c r="N133" s="48">
        <x:v>0</x:v>
      </x:c>
      <x:c r="O133" s="84"/>
      <x:c r="P133" s="84"/>
      <x:c r="Q133" s="47" t="inlineStr">
        <x:is>
          <x:t>-</x:t>
        </x:is>
      </x:c>
      <x:c r="R133" s="48">
        <x:v>0</x:v>
      </x:c>
      <x:c r="S133" s="84"/>
      <x:c r="T133" s="84"/>
      <x:c r="U133" s="47" t="inlineStr">
        <x:is>
          <x:t>-</x:t>
        </x:is>
      </x:c>
    </x:row>
    <x:row r="134" spans="2:21" ht="21" customHeight="1">
      <x:c r="B134" s="48">
        <x:v>0</x:v>
      </x:c>
      <x:c r="C134" s="84"/>
      <x:c r="D134" s="84"/>
      <x:c r="E134" s="47" t="inlineStr">
        <x:is>
          <x:t>-</x:t>
        </x:is>
      </x:c>
      <x:c r="F134" s="48">
        <x:v>0</x:v>
      </x:c>
      <x:c r="G134" s="84"/>
      <x:c r="H134" s="84"/>
      <x:c r="I134" s="47" t="inlineStr">
        <x:is>
          <x:t>-</x:t>
        </x:is>
      </x:c>
      <x:c r="J134" s="48">
        <x:v>0</x:v>
      </x:c>
      <x:c r="K134" s="84"/>
      <x:c r="L134" s="84"/>
      <x:c r="M134" s="47" t="inlineStr">
        <x:is>
          <x:t>-</x:t>
        </x:is>
      </x:c>
      <x:c r="N134" s="48">
        <x:v>0</x:v>
      </x:c>
      <x:c r="O134" s="84"/>
      <x:c r="P134" s="84"/>
      <x:c r="Q134" s="47" t="inlineStr">
        <x:is>
          <x:t>-</x:t>
        </x:is>
      </x:c>
      <x:c r="R134" s="48">
        <x:v>0</x:v>
      </x:c>
      <x:c r="S134" s="84"/>
      <x:c r="T134" s="84"/>
      <x:c r="U134" s="47" t="inlineStr">
        <x:is>
          <x:t>-</x:t>
        </x:is>
      </x:c>
    </x:row>
    <x:row r="135" spans="2:21" ht="21" customHeight="1">
      <x:c r="B135" s="48">
        <x:v>0</x:v>
      </x:c>
      <x:c r="C135" s="84"/>
      <x:c r="D135" s="84"/>
      <x:c r="E135" s="47" t="inlineStr">
        <x:is>
          <x:t>-</x:t>
        </x:is>
      </x:c>
      <x:c r="F135" s="48">
        <x:v>0</x:v>
      </x:c>
      <x:c r="G135" s="84"/>
      <x:c r="H135" s="84"/>
      <x:c r="I135" s="47" t="inlineStr">
        <x:is>
          <x:t>-</x:t>
        </x:is>
      </x:c>
      <x:c r="J135" s="48">
        <x:v>0</x:v>
      </x:c>
      <x:c r="K135" s="84"/>
      <x:c r="L135" s="84"/>
      <x:c r="M135" s="47" t="inlineStr">
        <x:is>
          <x:t>-</x:t>
        </x:is>
      </x:c>
      <x:c r="N135" s="48">
        <x:v>0</x:v>
      </x:c>
      <x:c r="O135" s="84"/>
      <x:c r="P135" s="84"/>
      <x:c r="Q135" s="47" t="inlineStr">
        <x:is>
          <x:t>-</x:t>
        </x:is>
      </x:c>
      <x:c r="R135" s="48">
        <x:v>0</x:v>
      </x:c>
      <x:c r="S135" s="84"/>
      <x:c r="T135" s="84"/>
      <x:c r="U135" s="47" t="inlineStr">
        <x:is>
          <x:t>-</x:t>
        </x:is>
      </x:c>
    </x:row>
    <x:row r="136" spans="2:21" ht="21" customHeight="1">
      <x:c r="B136" s="48">
        <x:v>0</x:v>
      </x:c>
      <x:c r="C136" s="84"/>
      <x:c r="D136" s="84"/>
      <x:c r="E136" s="47" t="inlineStr">
        <x:is>
          <x:t>-</x:t>
        </x:is>
      </x:c>
      <x:c r="F136" s="48">
        <x:v>0</x:v>
      </x:c>
      <x:c r="G136" s="84"/>
      <x:c r="H136" s="84"/>
      <x:c r="I136" s="47" t="inlineStr">
        <x:is>
          <x:t>-</x:t>
        </x:is>
      </x:c>
      <x:c r="J136" s="48">
        <x:v>0</x:v>
      </x:c>
      <x:c r="K136" s="84"/>
      <x:c r="L136" s="84"/>
      <x:c r="M136" s="47" t="inlineStr">
        <x:is>
          <x:t>-</x:t>
        </x:is>
      </x:c>
      <x:c r="N136" s="48">
        <x:v>0</x:v>
      </x:c>
      <x:c r="O136" s="84"/>
      <x:c r="P136" s="84"/>
      <x:c r="Q136" s="47" t="inlineStr">
        <x:is>
          <x:t>-</x:t>
        </x:is>
      </x:c>
      <x:c r="R136" s="48">
        <x:v>0</x:v>
      </x:c>
      <x:c r="S136" s="84"/>
      <x:c r="T136" s="84"/>
      <x:c r="U136" s="47" t="inlineStr">
        <x:is>
          <x:t>-</x:t>
        </x:is>
      </x:c>
    </x:row>
    <x:row r="137" spans="2:21" ht="21" customHeight="1">
      <x:c r="B137" s="48">
        <x:v>0</x:v>
      </x:c>
      <x:c r="C137" s="84"/>
      <x:c r="D137" s="84"/>
      <x:c r="E137" s="47" t="inlineStr">
        <x:is>
          <x:t>-</x:t>
        </x:is>
      </x:c>
      <x:c r="F137" s="48">
        <x:v>0</x:v>
      </x:c>
      <x:c r="G137" s="84"/>
      <x:c r="H137" s="84"/>
      <x:c r="I137" s="47" t="inlineStr">
        <x:is>
          <x:t>-</x:t>
        </x:is>
      </x:c>
      <x:c r="J137" s="48">
        <x:v>0</x:v>
      </x:c>
      <x:c r="K137" s="84"/>
      <x:c r="L137" s="84"/>
      <x:c r="M137" s="47" t="inlineStr">
        <x:is>
          <x:t>-</x:t>
        </x:is>
      </x:c>
      <x:c r="N137" s="48">
        <x:v>0</x:v>
      </x:c>
      <x:c r="O137" s="84"/>
      <x:c r="P137" s="84"/>
      <x:c r="Q137" s="47" t="inlineStr">
        <x:is>
          <x:t>-</x:t>
        </x:is>
      </x:c>
      <x:c r="R137" s="48">
        <x:v>0</x:v>
      </x:c>
      <x:c r="S137" s="84"/>
      <x:c r="T137" s="84"/>
      <x:c r="U137" s="47" t="inlineStr">
        <x:is>
          <x:t>-</x:t>
        </x:is>
      </x:c>
    </x:row>
    <x:row r="138" spans="2:21" ht="21" customHeight="1">
      <x:c r="B138" s="48">
        <x:v>0</x:v>
      </x:c>
      <x:c r="C138" s="84"/>
      <x:c r="D138" s="84"/>
      <x:c r="E138" s="47" t="inlineStr">
        <x:is>
          <x:t>-</x:t>
        </x:is>
      </x:c>
      <x:c r="F138" s="48">
        <x:v>0</x:v>
      </x:c>
      <x:c r="G138" s="84"/>
      <x:c r="H138" s="84"/>
      <x:c r="I138" s="47" t="inlineStr">
        <x:is>
          <x:t>-</x:t>
        </x:is>
      </x:c>
      <x:c r="J138" s="48">
        <x:v>0</x:v>
      </x:c>
      <x:c r="K138" s="84"/>
      <x:c r="L138" s="84"/>
      <x:c r="M138" s="47" t="inlineStr">
        <x:is>
          <x:t>-</x:t>
        </x:is>
      </x:c>
      <x:c r="N138" s="48">
        <x:v>0</x:v>
      </x:c>
      <x:c r="O138" s="84"/>
      <x:c r="P138" s="84"/>
      <x:c r="Q138" s="47" t="inlineStr">
        <x:is>
          <x:t>-</x:t>
        </x:is>
      </x:c>
      <x:c r="R138" s="48">
        <x:v>0</x:v>
      </x:c>
      <x:c r="S138" s="84"/>
      <x:c r="T138" s="84"/>
      <x:c r="U138" s="47" t="inlineStr">
        <x:is>
          <x:t>-</x:t>
        </x:is>
      </x:c>
    </x:row>
    <x:row r="139" spans="2:21" ht="21" customHeight="1">
      <x:c r="B139" s="49" t="s">
        <x:v>252</x:v>
      </x:c>
      <x:c r="C139" s="43">
        <x:v>0</x:v>
      </x:c>
      <x:c r="D139" s="43">
        <x:v>0</x:v>
      </x:c>
      <x:c r="E139" s="50" t="inlineStr">
        <x:is>
          <x:t>-</x:t>
        </x:is>
      </x:c>
      <x:c r="F139" s="49" t="s">
        <x:v>252</x:v>
      </x:c>
      <x:c r="G139" s="43">
        <x:v>0</x:v>
      </x:c>
      <x:c r="H139" s="43">
        <x:v>0</x:v>
      </x:c>
      <x:c r="I139" s="50" t="inlineStr">
        <x:is>
          <x:t>-</x:t>
        </x:is>
      </x:c>
      <x:c r="J139" s="49" t="s">
        <x:v>252</x:v>
      </x:c>
      <x:c r="K139" s="43">
        <x:v>0</x:v>
      </x:c>
      <x:c r="L139" s="43">
        <x:v>0</x:v>
      </x:c>
      <x:c r="M139" s="50" t="inlineStr">
        <x:is>
          <x:t>-</x:t>
        </x:is>
      </x:c>
      <x:c r="N139" s="49" t="s">
        <x:v>252</x:v>
      </x:c>
      <x:c r="O139" s="43">
        <x:v>0</x:v>
      </x:c>
      <x:c r="P139" s="43">
        <x:v>0</x:v>
      </x:c>
      <x:c r="Q139" s="50" t="inlineStr">
        <x:is>
          <x:t>-</x:t>
        </x:is>
      </x:c>
      <x:c r="R139" s="49" t="s">
        <x:v>252</x:v>
      </x:c>
      <x:c r="S139" s="43">
        <x:v>0</x:v>
      </x:c>
      <x:c r="T139" s="43">
        <x:v>0</x:v>
      </x:c>
      <x:c r="U139" s="50" t="inlineStr">
        <x:is>
          <x:t>-</x:t>
        </x:is>
      </x:c>
    </x:row>
    <x:row r="140" spans="2:21" ht="21" customHeight="1">
      <x:c r="B140" s="44" t="s">
        <x:v>240</x:v>
      </x:c>
      <x:c r="C140" s="186"/>
      <x:c r="D140" s="187"/>
      <x:c r="E140" s="188"/>
      <x:c r="F140" s="44" t="s">
        <x:v>240</x:v>
      </x:c>
      <x:c r="G140" s="186"/>
      <x:c r="H140" s="187"/>
      <x:c r="I140" s="188"/>
      <x:c r="J140" s="44" t="s">
        <x:v>240</x:v>
      </x:c>
      <x:c r="K140" s="186"/>
      <x:c r="L140" s="187"/>
      <x:c r="M140" s="188"/>
      <x:c r="N140" s="44" t="s">
        <x:v>240</x:v>
      </x:c>
      <x:c r="O140" s="186"/>
      <x:c r="P140" s="187"/>
      <x:c r="Q140" s="188"/>
      <x:c r="R140" s="44" t="s">
        <x:v>240</x:v>
      </x:c>
      <x:c r="S140" s="186"/>
      <x:c r="T140" s="187"/>
      <x:c r="U140" s="188"/>
    </x:row>
    <x:row r="141" spans="2:21" ht="21" customHeight="1">
      <x:c r="B141" s="44" t="s">
        <x:v>248</x:v>
      </x:c>
      <x:c r="C141" s="42" t="s">
        <x:v>249</x:v>
      </x:c>
      <x:c r="D141" s="42" t="s">
        <x:v>250</x:v>
      </x:c>
      <x:c r="E141" s="45" t="s">
        <x:v>251</x:v>
      </x:c>
      <x:c r="F141" s="44" t="s">
        <x:v>248</x:v>
      </x:c>
      <x:c r="G141" s="42" t="s">
        <x:v>249</x:v>
      </x:c>
      <x:c r="H141" s="42" t="s">
        <x:v>250</x:v>
      </x:c>
      <x:c r="I141" s="45" t="s">
        <x:v>251</x:v>
      </x:c>
      <x:c r="J141" s="44" t="s">
        <x:v>248</x:v>
      </x:c>
      <x:c r="K141" s="42" t="s">
        <x:v>249</x:v>
      </x:c>
      <x:c r="L141" s="42" t="s">
        <x:v>250</x:v>
      </x:c>
      <x:c r="M141" s="45" t="s">
        <x:v>251</x:v>
      </x:c>
      <x:c r="N141" s="44" t="s">
        <x:v>248</x:v>
      </x:c>
      <x:c r="O141" s="42" t="s">
        <x:v>249</x:v>
      </x:c>
      <x:c r="P141" s="42" t="s">
        <x:v>250</x:v>
      </x:c>
      <x:c r="Q141" s="45" t="s">
        <x:v>251</x:v>
      </x:c>
      <x:c r="R141" s="44" t="s">
        <x:v>248</x:v>
      </x:c>
      <x:c r="S141" s="42" t="s">
        <x:v>249</x:v>
      </x:c>
      <x:c r="T141" s="42" t="s">
        <x:v>250</x:v>
      </x:c>
      <x:c r="U141" s="45" t="s">
        <x:v>251</x:v>
      </x:c>
    </x:row>
    <x:row r="142" spans="2:21" ht="21" customHeight="1">
      <x:c r="B142" s="46" t="inlineStr">
        <x:is>
          <x:t>Chocolat</x:t>
        </x:is>
      </x:c>
      <x:c r="C142" s="84"/>
      <x:c r="D142" s="84"/>
      <x:c r="E142" s="47" t="inlineStr">
        <x:is>
          <x:t>-</x:t>
        </x:is>
      </x:c>
      <x:c r="F142" s="46" t="inlineStr">
        <x:is>
          <x:t>Chocolat</x:t>
        </x:is>
      </x:c>
      <x:c r="G142" s="84"/>
      <x:c r="H142" s="84"/>
      <x:c r="I142" s="47" t="inlineStr">
        <x:is>
          <x:t>-</x:t>
        </x:is>
      </x:c>
      <x:c r="J142" s="46" t="inlineStr">
        <x:is>
          <x:t>Chocolat</x:t>
        </x:is>
      </x:c>
      <x:c r="K142" s="84"/>
      <x:c r="L142" s="84"/>
      <x:c r="M142" s="47" t="inlineStr">
        <x:is>
          <x:t>-</x:t>
        </x:is>
      </x:c>
      <x:c r="N142" s="46" t="inlineStr">
        <x:is>
          <x:t>Chocolat</x:t>
        </x:is>
      </x:c>
      <x:c r="O142" s="84"/>
      <x:c r="P142" s="84"/>
      <x:c r="Q142" s="47" t="inlineStr">
        <x:is>
          <x:t>-</x:t>
        </x:is>
      </x:c>
      <x:c r="R142" s="46" t="inlineStr">
        <x:is>
          <x:t>Chocolat</x:t>
        </x:is>
      </x:c>
      <x:c r="S142" s="84"/>
      <x:c r="T142" s="84"/>
      <x:c r="U142" s="47" t="inlineStr">
        <x:is>
          <x:t>-</x:t>
        </x:is>
      </x:c>
    </x:row>
    <x:row r="143" spans="2:21" ht="21" customHeight="1">
      <x:c r="B143" s="48">
        <x:v>0</x:v>
      </x:c>
      <x:c r="C143" s="84"/>
      <x:c r="D143" s="84"/>
      <x:c r="E143" s="47" t="inlineStr">
        <x:is>
          <x:t>-</x:t>
        </x:is>
      </x:c>
      <x:c r="F143" s="48">
        <x:v>0</x:v>
      </x:c>
      <x:c r="G143" s="84"/>
      <x:c r="H143" s="84"/>
      <x:c r="I143" s="47" t="inlineStr">
        <x:is>
          <x:t>-</x:t>
        </x:is>
      </x:c>
      <x:c r="J143" s="48">
        <x:v>0</x:v>
      </x:c>
      <x:c r="K143" s="84"/>
      <x:c r="L143" s="84"/>
      <x:c r="M143" s="47" t="inlineStr">
        <x:is>
          <x:t>-</x:t>
        </x:is>
      </x:c>
      <x:c r="N143" s="48">
        <x:v>0</x:v>
      </x:c>
      <x:c r="O143" s="84"/>
      <x:c r="P143" s="84"/>
      <x:c r="Q143" s="47" t="inlineStr">
        <x:is>
          <x:t>-</x:t>
        </x:is>
      </x:c>
      <x:c r="R143" s="48">
        <x:v>0</x:v>
      </x:c>
      <x:c r="S143" s="84"/>
      <x:c r="T143" s="84"/>
      <x:c r="U143" s="47" t="inlineStr">
        <x:is>
          <x:t>-</x:t>
        </x:is>
      </x:c>
    </x:row>
    <x:row r="144" spans="2:21" ht="21" customHeight="1">
      <x:c r="B144" s="48">
        <x:v>0</x:v>
      </x:c>
      <x:c r="C144" s="84"/>
      <x:c r="D144" s="84"/>
      <x:c r="E144" s="47" t="inlineStr">
        <x:is>
          <x:t>-</x:t>
        </x:is>
      </x:c>
      <x:c r="F144" s="48">
        <x:v>0</x:v>
      </x:c>
      <x:c r="G144" s="84"/>
      <x:c r="H144" s="84"/>
      <x:c r="I144" s="47" t="inlineStr">
        <x:is>
          <x:t>-</x:t>
        </x:is>
      </x:c>
      <x:c r="J144" s="48">
        <x:v>0</x:v>
      </x:c>
      <x:c r="K144" s="84"/>
      <x:c r="L144" s="84"/>
      <x:c r="M144" s="47" t="inlineStr">
        <x:is>
          <x:t>-</x:t>
        </x:is>
      </x:c>
      <x:c r="N144" s="48">
        <x:v>0</x:v>
      </x:c>
      <x:c r="O144" s="84"/>
      <x:c r="P144" s="84"/>
      <x:c r="Q144" s="47" t="inlineStr">
        <x:is>
          <x:t>-</x:t>
        </x:is>
      </x:c>
      <x:c r="R144" s="48">
        <x:v>0</x:v>
      </x:c>
      <x:c r="S144" s="84"/>
      <x:c r="T144" s="84"/>
      <x:c r="U144" s="47" t="inlineStr">
        <x:is>
          <x:t>-</x:t>
        </x:is>
      </x:c>
    </x:row>
    <x:row r="145" spans="2:25" ht="21" customHeight="1">
      <x:c r="B145" s="48">
        <x:v>0</x:v>
      </x:c>
      <x:c r="C145" s="84"/>
      <x:c r="D145" s="84"/>
      <x:c r="E145" s="47" t="inlineStr">
        <x:is>
          <x:t>-</x:t>
        </x:is>
      </x:c>
      <x:c r="F145" s="48">
        <x:v>0</x:v>
      </x:c>
      <x:c r="G145" s="84"/>
      <x:c r="H145" s="84"/>
      <x:c r="I145" s="47" t="inlineStr">
        <x:is>
          <x:t>-</x:t>
        </x:is>
      </x:c>
      <x:c r="J145" s="48">
        <x:v>0</x:v>
      </x:c>
      <x:c r="K145" s="84"/>
      <x:c r="L145" s="84"/>
      <x:c r="M145" s="47" t="inlineStr">
        <x:is>
          <x:t>-</x:t>
        </x:is>
      </x:c>
      <x:c r="N145" s="48">
        <x:v>0</x:v>
      </x:c>
      <x:c r="O145" s="84"/>
      <x:c r="P145" s="84"/>
      <x:c r="Q145" s="47" t="inlineStr">
        <x:is>
          <x:t>-</x:t>
        </x:is>
      </x:c>
      <x:c r="R145" s="48">
        <x:v>0</x:v>
      </x:c>
      <x:c r="S145" s="84"/>
      <x:c r="T145" s="84"/>
      <x:c r="U145" s="47" t="inlineStr">
        <x:is>
          <x:t>-</x:t>
        </x:is>
      </x:c>
    </x:row>
    <x:row r="146" spans="2:25" ht="21" customHeight="1">
      <x:c r="B146" s="48">
        <x:v>0</x:v>
      </x:c>
      <x:c r="C146" s="84"/>
      <x:c r="D146" s="84"/>
      <x:c r="E146" s="47" t="inlineStr">
        <x:is>
          <x:t>-</x:t>
        </x:is>
      </x:c>
      <x:c r="F146" s="48">
        <x:v>0</x:v>
      </x:c>
      <x:c r="G146" s="84"/>
      <x:c r="H146" s="84"/>
      <x:c r="I146" s="47" t="inlineStr">
        <x:is>
          <x:t>-</x:t>
        </x:is>
      </x:c>
      <x:c r="J146" s="48">
        <x:v>0</x:v>
      </x:c>
      <x:c r="K146" s="84"/>
      <x:c r="L146" s="84"/>
      <x:c r="M146" s="47" t="inlineStr">
        <x:is>
          <x:t>-</x:t>
        </x:is>
      </x:c>
      <x:c r="N146" s="48">
        <x:v>0</x:v>
      </x:c>
      <x:c r="O146" s="84"/>
      <x:c r="P146" s="84"/>
      <x:c r="Q146" s="47" t="inlineStr">
        <x:is>
          <x:t>-</x:t>
        </x:is>
      </x:c>
      <x:c r="R146" s="48">
        <x:v>0</x:v>
      </x:c>
      <x:c r="S146" s="84"/>
      <x:c r="T146" s="84"/>
      <x:c r="U146" s="47" t="inlineStr">
        <x:is>
          <x:t>-</x:t>
        </x:is>
      </x:c>
    </x:row>
    <x:row r="147" spans="2:25" ht="21" customHeight="1">
      <x:c r="B147" s="48">
        <x:v>0</x:v>
      </x:c>
      <x:c r="C147" s="84"/>
      <x:c r="D147" s="84"/>
      <x:c r="E147" s="47" t="inlineStr">
        <x:is>
          <x:t>-</x:t>
        </x:is>
      </x:c>
      <x:c r="F147" s="48">
        <x:v>0</x:v>
      </x:c>
      <x:c r="G147" s="84"/>
      <x:c r="H147" s="84"/>
      <x:c r="I147" s="47" t="inlineStr">
        <x:is>
          <x:t>-</x:t>
        </x:is>
      </x:c>
      <x:c r="J147" s="48">
        <x:v>0</x:v>
      </x:c>
      <x:c r="K147" s="84"/>
      <x:c r="L147" s="84"/>
      <x:c r="M147" s="47" t="inlineStr">
        <x:is>
          <x:t>-</x:t>
        </x:is>
      </x:c>
      <x:c r="N147" s="48">
        <x:v>0</x:v>
      </x:c>
      <x:c r="O147" s="84"/>
      <x:c r="P147" s="84"/>
      <x:c r="Q147" s="47" t="inlineStr">
        <x:is>
          <x:t>-</x:t>
        </x:is>
      </x:c>
      <x:c r="R147" s="48">
        <x:v>0</x:v>
      </x:c>
      <x:c r="S147" s="84"/>
      <x:c r="T147" s="84"/>
      <x:c r="U147" s="47" t="inlineStr">
        <x:is>
          <x:t>-</x:t>
        </x:is>
      </x:c>
    </x:row>
    <x:row r="148" spans="2:25" ht="21" customHeight="1">
      <x:c r="B148" s="48">
        <x:v>0</x:v>
      </x:c>
      <x:c r="C148" s="84"/>
      <x:c r="D148" s="84"/>
      <x:c r="E148" s="47" t="inlineStr">
        <x:is>
          <x:t>-</x:t>
        </x:is>
      </x:c>
      <x:c r="F148" s="48">
        <x:v>0</x:v>
      </x:c>
      <x:c r="G148" s="84"/>
      <x:c r="H148" s="84"/>
      <x:c r="I148" s="47" t="inlineStr">
        <x:is>
          <x:t>-</x:t>
        </x:is>
      </x:c>
      <x:c r="J148" s="48">
        <x:v>0</x:v>
      </x:c>
      <x:c r="K148" s="84"/>
      <x:c r="L148" s="84"/>
      <x:c r="M148" s="47" t="inlineStr">
        <x:is>
          <x:t>-</x:t>
        </x:is>
      </x:c>
      <x:c r="N148" s="48">
        <x:v>0</x:v>
      </x:c>
      <x:c r="O148" s="84"/>
      <x:c r="P148" s="84"/>
      <x:c r="Q148" s="47" t="inlineStr">
        <x:is>
          <x:t>-</x:t>
        </x:is>
      </x:c>
      <x:c r="R148" s="48">
        <x:v>0</x:v>
      </x:c>
      <x:c r="S148" s="84"/>
      <x:c r="T148" s="84"/>
      <x:c r="U148" s="47" t="inlineStr">
        <x:is>
          <x:t>-</x:t>
        </x:is>
      </x:c>
    </x:row>
    <x:row r="149" spans="2:25" ht="21" customHeight="1">
      <x:c r="B149" s="48">
        <x:v>0</x:v>
      </x:c>
      <x:c r="C149" s="84"/>
      <x:c r="D149" s="84"/>
      <x:c r="E149" s="47" t="inlineStr">
        <x:is>
          <x:t>-</x:t>
        </x:is>
      </x:c>
      <x:c r="F149" s="48">
        <x:v>0</x:v>
      </x:c>
      <x:c r="G149" s="84"/>
      <x:c r="H149" s="84"/>
      <x:c r="I149" s="47" t="inlineStr">
        <x:is>
          <x:t>-</x:t>
        </x:is>
      </x:c>
      <x:c r="J149" s="48">
        <x:v>0</x:v>
      </x:c>
      <x:c r="K149" s="84"/>
      <x:c r="L149" s="84"/>
      <x:c r="M149" s="47" t="inlineStr">
        <x:is>
          <x:t>-</x:t>
        </x:is>
      </x:c>
      <x:c r="N149" s="48">
        <x:v>0</x:v>
      </x:c>
      <x:c r="O149" s="84"/>
      <x:c r="P149" s="84"/>
      <x:c r="Q149" s="47" t="inlineStr">
        <x:is>
          <x:t>-</x:t>
        </x:is>
      </x:c>
      <x:c r="R149" s="48">
        <x:v>0</x:v>
      </x:c>
      <x:c r="S149" s="84"/>
      <x:c r="T149" s="84"/>
      <x:c r="U149" s="47" t="inlineStr">
        <x:is>
          <x:t>-</x:t>
        </x:is>
      </x:c>
    </x:row>
    <x:row r="150" spans="2:25" ht="21" customHeight="1">
      <x:c r="B150" s="48">
        <x:v>0</x:v>
      </x:c>
      <x:c r="C150" s="84"/>
      <x:c r="D150" s="84"/>
      <x:c r="E150" s="47" t="inlineStr">
        <x:is>
          <x:t>-</x:t>
        </x:is>
      </x:c>
      <x:c r="F150" s="48">
        <x:v>0</x:v>
      </x:c>
      <x:c r="G150" s="84"/>
      <x:c r="H150" s="84"/>
      <x:c r="I150" s="47" t="inlineStr">
        <x:is>
          <x:t>-</x:t>
        </x:is>
      </x:c>
      <x:c r="J150" s="48">
        <x:v>0</x:v>
      </x:c>
      <x:c r="K150" s="84"/>
      <x:c r="L150" s="84"/>
      <x:c r="M150" s="47" t="inlineStr">
        <x:is>
          <x:t>-</x:t>
        </x:is>
      </x:c>
      <x:c r="N150" s="48">
        <x:v>0</x:v>
      </x:c>
      <x:c r="O150" s="84"/>
      <x:c r="P150" s="84"/>
      <x:c r="Q150" s="47" t="inlineStr">
        <x:is>
          <x:t>-</x:t>
        </x:is>
      </x:c>
      <x:c r="R150" s="48">
        <x:v>0</x:v>
      </x:c>
      <x:c r="S150" s="84"/>
      <x:c r="T150" s="84"/>
      <x:c r="U150" s="47" t="inlineStr">
        <x:is>
          <x:t>-</x:t>
        </x:is>
      </x:c>
    </x:row>
    <x:row r="151" spans="2:25" ht="21" customHeight="1">
      <x:c r="B151" s="48">
        <x:v>0</x:v>
      </x:c>
      <x:c r="C151" s="84"/>
      <x:c r="D151" s="84"/>
      <x:c r="E151" s="47" t="inlineStr">
        <x:is>
          <x:t>-</x:t>
        </x:is>
      </x:c>
      <x:c r="F151" s="48">
        <x:v>0</x:v>
      </x:c>
      <x:c r="G151" s="84"/>
      <x:c r="H151" s="84"/>
      <x:c r="I151" s="47" t="inlineStr">
        <x:is>
          <x:t>-</x:t>
        </x:is>
      </x:c>
      <x:c r="J151" s="48">
        <x:v>0</x:v>
      </x:c>
      <x:c r="K151" s="84"/>
      <x:c r="L151" s="84"/>
      <x:c r="M151" s="47" t="inlineStr">
        <x:is>
          <x:t>-</x:t>
        </x:is>
      </x:c>
      <x:c r="N151" s="48">
        <x:v>0</x:v>
      </x:c>
      <x:c r="O151" s="84"/>
      <x:c r="P151" s="84"/>
      <x:c r="Q151" s="47" t="inlineStr">
        <x:is>
          <x:t>-</x:t>
        </x:is>
      </x:c>
      <x:c r="R151" s="48">
        <x:v>0</x:v>
      </x:c>
      <x:c r="S151" s="84"/>
      <x:c r="T151" s="84"/>
      <x:c r="U151" s="47" t="inlineStr">
        <x:is>
          <x:t>-</x:t>
        </x:is>
      </x:c>
    </x:row>
    <x:row r="152" spans="2:25" ht="21" customHeight="1" thickBot="1">
      <x:c r="B152" s="49" t="s">
        <x:v>252</x:v>
      </x:c>
      <x:c r="C152" s="51">
        <x:v>0</x:v>
      </x:c>
      <x:c r="D152" s="51">
        <x:v>0</x:v>
      </x:c>
      <x:c r="E152" s="50" t="inlineStr">
        <x:is>
          <x:t>-</x:t>
        </x:is>
      </x:c>
      <x:c r="F152" s="49" t="s">
        <x:v>252</x:v>
      </x:c>
      <x:c r="G152" s="51">
        <x:v>0</x:v>
      </x:c>
      <x:c r="H152" s="51">
        <x:v>0</x:v>
      </x:c>
      <x:c r="I152" s="50" t="inlineStr">
        <x:is>
          <x:t>-</x:t>
        </x:is>
      </x:c>
      <x:c r="J152" s="49" t="s">
        <x:v>252</x:v>
      </x:c>
      <x:c r="K152" s="51">
        <x:v>0</x:v>
      </x:c>
      <x:c r="L152" s="51">
        <x:v>0</x:v>
      </x:c>
      <x:c r="M152" s="50" t="inlineStr">
        <x:is>
          <x:t>-</x:t>
        </x:is>
      </x:c>
      <x:c r="N152" s="49" t="s">
        <x:v>252</x:v>
      </x:c>
      <x:c r="O152" s="51">
        <x:v>0</x:v>
      </x:c>
      <x:c r="P152" s="51">
        <x:v>0</x:v>
      </x:c>
      <x:c r="Q152" s="50" t="inlineStr">
        <x:is>
          <x:t>-</x:t>
        </x:is>
      </x:c>
      <x:c r="R152" s="49" t="s">
        <x:v>252</x:v>
      </x:c>
      <x:c r="S152" s="51">
        <x:v>0</x:v>
      </x:c>
      <x:c r="T152" s="51">
        <x:v>0</x:v>
      </x:c>
      <x:c r="U152" s="50" t="inlineStr">
        <x:is>
          <x:t>-</x:t>
        </x:is>
      </x:c>
    </x:row>
    <x:row r="155" spans="2:25" s="95" customFormat="1" ht="21" hidden="1" customHeight="1">
      <x:c r="X155" s="122"/>
      <x:c r="Y155" s="122"/>
    </x:row>
    <x:row r="156" spans="2:25" s="95" customFormat="1" ht="21" hidden="1" customHeight="1">
      <x:c r="X156" s="122"/>
      <x:c r="Y156" s="122"/>
    </x:row>
    <x:row r="157" spans="2:25" s="95" customFormat="1" ht="21" hidden="1" customHeight="1">
      <x:c r="B157" s="123" t="s">
        <x:v>110</x:v>
      </x:c>
      <x:c r="C157" s="124" t="s">
        <x:v>111</x:v>
      </x:c>
      <x:c r="D157" s="124" t="s">
        <x:v>112</x:v>
      </x:c>
      <x:c r="E157" s="125" t="s">
        <x:v>113</x:v>
      </x:c>
      <x:c r="F157" s="123" t="s">
        <x:v>110</x:v>
      </x:c>
      <x:c r="G157" s="124" t="s">
        <x:v>111</x:v>
      </x:c>
      <x:c r="H157" s="124" t="s">
        <x:v>112</x:v>
      </x:c>
      <x:c r="I157" s="125" t="s">
        <x:v>113</x:v>
      </x:c>
      <x:c r="J157" s="123" t="s">
        <x:v>110</x:v>
      </x:c>
      <x:c r="K157" s="124" t="s">
        <x:v>111</x:v>
      </x:c>
      <x:c r="L157" s="124" t="s">
        <x:v>112</x:v>
      </x:c>
      <x:c r="M157" s="125" t="s">
        <x:v>113</x:v>
      </x:c>
      <x:c r="N157" s="123" t="s">
        <x:v>110</x:v>
      </x:c>
      <x:c r="O157" s="124" t="s">
        <x:v>111</x:v>
      </x:c>
      <x:c r="P157" s="124" t="s">
        <x:v>112</x:v>
      </x:c>
      <x:c r="Q157" s="125" t="s">
        <x:v>113</x:v>
      </x:c>
      <x:c r="R157" s="123" t="s">
        <x:v>110</x:v>
      </x:c>
      <x:c r="S157" s="124" t="s">
        <x:v>111</x:v>
      </x:c>
      <x:c r="T157" s="124" t="s">
        <x:v>112</x:v>
      </x:c>
      <x:c r="U157" s="125" t="s">
        <x:v>113</x:v>
      </x:c>
      <x:c r="X157" s="122"/>
      <x:c r="Y157" s="122"/>
    </x:row>
    <x:row r="158" spans="2:25" s="95" customFormat="1" ht="21" hidden="1" customHeight="1">
      <x:c r="B158" s="126">
        <x:v>0</x:v>
      </x:c>
      <x:c r="C158" s="127">
        <x:v>0</x:v>
      </x:c>
      <x:c r="D158" s="127">
        <x:v>0</x:v>
      </x:c>
      <x:c r="E158" s="128">
        <x:v>0</x:v>
      </x:c>
      <x:c r="F158" s="126">
        <x:v>0</x:v>
      </x:c>
      <x:c r="G158" s="127">
        <x:v>0</x:v>
      </x:c>
      <x:c r="H158" s="127">
        <x:v>0</x:v>
      </x:c>
      <x:c r="I158" s="128">
        <x:v>0</x:v>
      </x:c>
      <x:c r="J158" s="126">
        <x:v>0</x:v>
      </x:c>
      <x:c r="K158" s="127">
        <x:v>0</x:v>
      </x:c>
      <x:c r="L158" s="127">
        <x:v>0</x:v>
      </x:c>
      <x:c r="M158" s="128">
        <x:v>0</x:v>
      </x:c>
      <x:c r="N158" s="126">
        <x:v>0</x:v>
      </x:c>
      <x:c r="O158" s="127">
        <x:v>0</x:v>
      </x:c>
      <x:c r="P158" s="127">
        <x:v>0</x:v>
      </x:c>
      <x:c r="Q158" s="128">
        <x:v>0</x:v>
      </x:c>
      <x:c r="R158" s="126">
        <x:v>0</x:v>
      </x:c>
      <x:c r="S158" s="127">
        <x:v>0</x:v>
      </x:c>
      <x:c r="T158" s="127">
        <x:v>0</x:v>
      </x:c>
      <x:c r="U158" s="128">
        <x:v>0</x:v>
      </x:c>
      <x:c r="X158" s="122"/>
      <x:c r="Y158" s="122"/>
    </x:row>
    <x:row r="159" spans="2:25" s="95" customFormat="1" ht="21" hidden="1" customHeight="1">
      <x:c r="E159" s="129"/>
      <x:c r="I159" s="129"/>
      <x:c r="M159" s="129"/>
      <x:c r="Q159" s="129"/>
      <x:c r="U159" s="129"/>
      <x:c r="X159" s="122"/>
      <x:c r="Y159" s="122"/>
    </x:row>
    <x:row r="160" spans="2:25" s="95" customFormat="1" ht="21" hidden="1" customHeight="1" thickBot="1">
      <x:c r="C160" s="96" t="s">
        <x:v>115</x:v>
      </x:c>
      <x:c r="D160" s="96" t="s">
        <x:v>116</x:v>
      </x:c>
      <x:c r="E160" s="96" t="s">
        <x:v>108</x:v>
      </x:c>
      <x:c r="G160" s="96" t="s">
        <x:v>115</x:v>
      </x:c>
      <x:c r="H160" s="96" t="s">
        <x:v>116</x:v>
      </x:c>
      <x:c r="I160" s="96" t="s">
        <x:v>108</x:v>
      </x:c>
      <x:c r="K160" s="96" t="s">
        <x:v>115</x:v>
      </x:c>
      <x:c r="L160" s="96" t="s">
        <x:v>116</x:v>
      </x:c>
      <x:c r="M160" s="96" t="s">
        <x:v>108</x:v>
      </x:c>
      <x:c r="O160" s="96" t="s">
        <x:v>115</x:v>
      </x:c>
      <x:c r="P160" s="96" t="s">
        <x:v>116</x:v>
      </x:c>
      <x:c r="Q160" s="96" t="s">
        <x:v>108</x:v>
      </x:c>
      <x:c r="S160" s="96" t="s">
        <x:v>115</x:v>
      </x:c>
      <x:c r="T160" s="96" t="s">
        <x:v>116</x:v>
      </x:c>
      <x:c r="U160" s="96" t="s">
        <x:v>108</x:v>
      </x:c>
      <x:c r="X160" s="122"/>
      <x:c r="Y160" s="122"/>
    </x:row>
    <x:row r="161" spans="2:27" s="95" customFormat="1" ht="21" hidden="1" customHeight="1" thickBot="1">
      <x:c r="B161" s="96" t="inlineStr">
        <x:is>
          <x:t>Chocolat</x:t>
        </x:is>
      </x:c>
      <x:c r="C161" s="84">
        <x:v>0</x:v>
      </x:c>
      <x:c r="D161" s="84">
        <x:v>0</x:v>
      </x:c>
      <x:c r="E161" s="103" t="inlineStr">
        <x:is>
          <x:t>-</x:t>
        </x:is>
      </x:c>
      <x:c r="F161" s="96" t="inlineStr">
        <x:is>
          <x:t>Chocolat</x:t>
        </x:is>
      </x:c>
      <x:c r="G161" s="84">
        <x:v>0</x:v>
      </x:c>
      <x:c r="H161" s="84">
        <x:v>0</x:v>
      </x:c>
      <x:c r="I161" s="103" t="inlineStr">
        <x:is>
          <x:t>-</x:t>
        </x:is>
      </x:c>
      <x:c r="J161" s="96" t="inlineStr">
        <x:is>
          <x:t>Chocolat</x:t>
        </x:is>
      </x:c>
      <x:c r="K161" s="84">
        <x:v>0</x:v>
      </x:c>
      <x:c r="L161" s="84">
        <x:v>0</x:v>
      </x:c>
      <x:c r="M161" s="103" t="inlineStr">
        <x:is>
          <x:t>-</x:t>
        </x:is>
      </x:c>
      <x:c r="N161" s="96" t="inlineStr">
        <x:is>
          <x:t>Chocolat</x:t>
        </x:is>
      </x:c>
      <x:c r="O161" s="84">
        <x:v>0</x:v>
      </x:c>
      <x:c r="P161" s="84">
        <x:v>0</x:v>
      </x:c>
      <x:c r="Q161" s="103" t="inlineStr">
        <x:is>
          <x:t>-</x:t>
        </x:is>
      </x:c>
      <x:c r="R161" s="96" t="inlineStr">
        <x:is>
          <x:t>Chocolat</x:t>
        </x:is>
      </x:c>
      <x:c r="S161" s="84">
        <x:v>0</x:v>
      </x:c>
      <x:c r="T161" s="84">
        <x:v>0</x:v>
      </x:c>
      <x:c r="U161" s="103" t="inlineStr">
        <x:is>
          <x:t>-</x:t>
        </x:is>
      </x:c>
      <x:c r="X161" s="122"/>
      <x:c r="Y161" s="122"/>
    </x:row>
    <x:row r="162" spans="2:27" s="95" customFormat="1" ht="21" hidden="1" customHeight="1" thickBot="1">
      <x:c r="B162" s="96">
        <x:v>0</x:v>
      </x:c>
      <x:c r="C162" s="84">
        <x:v>0</x:v>
      </x:c>
      <x:c r="D162" s="84">
        <x:v>0</x:v>
      </x:c>
      <x:c r="E162" s="103" t="inlineStr">
        <x:is>
          <x:t>-</x:t>
        </x:is>
      </x:c>
      <x:c r="F162" s="96">
        <x:v>0</x:v>
      </x:c>
      <x:c r="G162" s="84">
        <x:v>0</x:v>
      </x:c>
      <x:c r="H162" s="84">
        <x:v>0</x:v>
      </x:c>
      <x:c r="I162" s="103" t="inlineStr">
        <x:is>
          <x:t>-</x:t>
        </x:is>
      </x:c>
      <x:c r="J162" s="96">
        <x:v>0</x:v>
      </x:c>
      <x:c r="K162" s="84">
        <x:v>0</x:v>
      </x:c>
      <x:c r="L162" s="84">
        <x:v>0</x:v>
      </x:c>
      <x:c r="M162" s="103" t="inlineStr">
        <x:is>
          <x:t>-</x:t>
        </x:is>
      </x:c>
      <x:c r="N162" s="96">
        <x:v>0</x:v>
      </x:c>
      <x:c r="O162" s="84">
        <x:v>0</x:v>
      </x:c>
      <x:c r="P162" s="84">
        <x:v>0</x:v>
      </x:c>
      <x:c r="Q162" s="103" t="inlineStr">
        <x:is>
          <x:t>-</x:t>
        </x:is>
      </x:c>
      <x:c r="R162" s="96">
        <x:v>0</x:v>
      </x:c>
      <x:c r="S162" s="84">
        <x:v>0</x:v>
      </x:c>
      <x:c r="T162" s="84">
        <x:v>0</x:v>
      </x:c>
      <x:c r="U162" s="103" t="inlineStr">
        <x:is>
          <x:t>-</x:t>
        </x:is>
      </x:c>
      <x:c r="X162" s="122"/>
      <x:c r="Y162" s="122"/>
    </x:row>
    <x:row r="163" spans="2:27" s="95" customFormat="1" ht="21" hidden="1" customHeight="1" thickBot="1">
      <x:c r="B163" s="96">
        <x:v>0</x:v>
      </x:c>
      <x:c r="C163" s="84">
        <x:v>0</x:v>
      </x:c>
      <x:c r="D163" s="84">
        <x:v>0</x:v>
      </x:c>
      <x:c r="E163" s="103" t="inlineStr">
        <x:is>
          <x:t>-</x:t>
        </x:is>
      </x:c>
      <x:c r="F163" s="96">
        <x:v>0</x:v>
      </x:c>
      <x:c r="G163" s="84">
        <x:v>0</x:v>
      </x:c>
      <x:c r="H163" s="84">
        <x:v>0</x:v>
      </x:c>
      <x:c r="I163" s="103" t="inlineStr">
        <x:is>
          <x:t>-</x:t>
        </x:is>
      </x:c>
      <x:c r="J163" s="96">
        <x:v>0</x:v>
      </x:c>
      <x:c r="K163" s="84">
        <x:v>0</x:v>
      </x:c>
      <x:c r="L163" s="84">
        <x:v>0</x:v>
      </x:c>
      <x:c r="M163" s="103" t="inlineStr">
        <x:is>
          <x:t>-</x:t>
        </x:is>
      </x:c>
      <x:c r="N163" s="96">
        <x:v>0</x:v>
      </x:c>
      <x:c r="O163" s="84">
        <x:v>0</x:v>
      </x:c>
      <x:c r="P163" s="84">
        <x:v>0</x:v>
      </x:c>
      <x:c r="Q163" s="103" t="inlineStr">
        <x:is>
          <x:t>-</x:t>
        </x:is>
      </x:c>
      <x:c r="R163" s="96">
        <x:v>0</x:v>
      </x:c>
      <x:c r="S163" s="84">
        <x:v>0</x:v>
      </x:c>
      <x:c r="T163" s="84">
        <x:v>0</x:v>
      </x:c>
      <x:c r="U163" s="103" t="inlineStr">
        <x:is>
          <x:t>-</x:t>
        </x:is>
      </x:c>
      <x:c r="X163" s="122"/>
      <x:c r="Y163" s="122"/>
    </x:row>
    <x:row r="164" spans="2:27" s="95" customFormat="1" ht="21" hidden="1" customHeight="1" thickBot="1">
      <x:c r="B164" s="96">
        <x:v>0</x:v>
      </x:c>
      <x:c r="C164" s="84">
        <x:v>0</x:v>
      </x:c>
      <x:c r="D164" s="84">
        <x:v>0</x:v>
      </x:c>
      <x:c r="E164" s="103" t="inlineStr">
        <x:is>
          <x:t>-</x:t>
        </x:is>
      </x:c>
      <x:c r="F164" s="96">
        <x:v>0</x:v>
      </x:c>
      <x:c r="G164" s="84">
        <x:v>0</x:v>
      </x:c>
      <x:c r="H164" s="84">
        <x:v>0</x:v>
      </x:c>
      <x:c r="I164" s="103" t="inlineStr">
        <x:is>
          <x:t>-</x:t>
        </x:is>
      </x:c>
      <x:c r="J164" s="96">
        <x:v>0</x:v>
      </x:c>
      <x:c r="K164" s="84">
        <x:v>0</x:v>
      </x:c>
      <x:c r="L164" s="84">
        <x:v>0</x:v>
      </x:c>
      <x:c r="M164" s="103" t="inlineStr">
        <x:is>
          <x:t>-</x:t>
        </x:is>
      </x:c>
      <x:c r="N164" s="96">
        <x:v>0</x:v>
      </x:c>
      <x:c r="O164" s="84">
        <x:v>0</x:v>
      </x:c>
      <x:c r="P164" s="84">
        <x:v>0</x:v>
      </x:c>
      <x:c r="Q164" s="103" t="inlineStr">
        <x:is>
          <x:t>-</x:t>
        </x:is>
      </x:c>
      <x:c r="R164" s="96">
        <x:v>0</x:v>
      </x:c>
      <x:c r="S164" s="84">
        <x:v>0</x:v>
      </x:c>
      <x:c r="T164" s="84">
        <x:v>0</x:v>
      </x:c>
      <x:c r="U164" s="103" t="inlineStr">
        <x:is>
          <x:t>-</x:t>
        </x:is>
      </x:c>
      <x:c r="X164" s="122"/>
      <x:c r="Y164" s="122"/>
    </x:row>
    <x:row r="165" spans="2:27" s="95" customFormat="1" ht="21" hidden="1" customHeight="1" thickBot="1">
      <x:c r="B165" s="96">
        <x:v>0</x:v>
      </x:c>
      <x:c r="C165" s="84">
        <x:v>0</x:v>
      </x:c>
      <x:c r="D165" s="84">
        <x:v>0</x:v>
      </x:c>
      <x:c r="E165" s="103" t="inlineStr">
        <x:is>
          <x:t>-</x:t>
        </x:is>
      </x:c>
      <x:c r="F165" s="96">
        <x:v>0</x:v>
      </x:c>
      <x:c r="G165" s="84">
        <x:v>0</x:v>
      </x:c>
      <x:c r="H165" s="84">
        <x:v>0</x:v>
      </x:c>
      <x:c r="I165" s="103" t="inlineStr">
        <x:is>
          <x:t>-</x:t>
        </x:is>
      </x:c>
      <x:c r="J165" s="96">
        <x:v>0</x:v>
      </x:c>
      <x:c r="K165" s="84">
        <x:v>0</x:v>
      </x:c>
      <x:c r="L165" s="84">
        <x:v>0</x:v>
      </x:c>
      <x:c r="M165" s="103" t="inlineStr">
        <x:is>
          <x:t>-</x:t>
        </x:is>
      </x:c>
      <x:c r="N165" s="96">
        <x:v>0</x:v>
      </x:c>
      <x:c r="O165" s="84">
        <x:v>0</x:v>
      </x:c>
      <x:c r="P165" s="84">
        <x:v>0</x:v>
      </x:c>
      <x:c r="Q165" s="103" t="inlineStr">
        <x:is>
          <x:t>-</x:t>
        </x:is>
      </x:c>
      <x:c r="R165" s="96">
        <x:v>0</x:v>
      </x:c>
      <x:c r="S165" s="84">
        <x:v>0</x:v>
      </x:c>
      <x:c r="T165" s="84">
        <x:v>0</x:v>
      </x:c>
      <x:c r="U165" s="103" t="inlineStr">
        <x:is>
          <x:t>-</x:t>
        </x:is>
      </x:c>
      <x:c r="X165" s="122"/>
      <x:c r="Y165" s="122"/>
    </x:row>
    <x:row r="166" spans="2:27" s="95" customFormat="1" ht="21" hidden="1" customHeight="1" thickBot="1">
      <x:c r="B166" s="96">
        <x:v>0</x:v>
      </x:c>
      <x:c r="C166" s="84">
        <x:v>0</x:v>
      </x:c>
      <x:c r="D166" s="84">
        <x:v>0</x:v>
      </x:c>
      <x:c r="E166" s="103" t="inlineStr">
        <x:is>
          <x:t>-</x:t>
        </x:is>
      </x:c>
      <x:c r="F166" s="96">
        <x:v>0</x:v>
      </x:c>
      <x:c r="G166" s="84">
        <x:v>0</x:v>
      </x:c>
      <x:c r="H166" s="84">
        <x:v>0</x:v>
      </x:c>
      <x:c r="I166" s="103" t="inlineStr">
        <x:is>
          <x:t>-</x:t>
        </x:is>
      </x:c>
      <x:c r="J166" s="96">
        <x:v>0</x:v>
      </x:c>
      <x:c r="K166" s="84">
        <x:v>0</x:v>
      </x:c>
      <x:c r="L166" s="84">
        <x:v>0</x:v>
      </x:c>
      <x:c r="M166" s="103" t="inlineStr">
        <x:is>
          <x:t>-</x:t>
        </x:is>
      </x:c>
      <x:c r="N166" s="96">
        <x:v>0</x:v>
      </x:c>
      <x:c r="O166" s="84">
        <x:v>0</x:v>
      </x:c>
      <x:c r="P166" s="84">
        <x:v>0</x:v>
      </x:c>
      <x:c r="Q166" s="103" t="inlineStr">
        <x:is>
          <x:t>-</x:t>
        </x:is>
      </x:c>
      <x:c r="R166" s="96">
        <x:v>0</x:v>
      </x:c>
      <x:c r="S166" s="84">
        <x:v>0</x:v>
      </x:c>
      <x:c r="T166" s="84">
        <x:v>0</x:v>
      </x:c>
      <x:c r="U166" s="103" t="inlineStr">
        <x:is>
          <x:t>-</x:t>
        </x:is>
      </x:c>
      <x:c r="X166" s="122"/>
      <x:c r="Y166" s="122"/>
    </x:row>
    <x:row r="167" spans="2:27" s="95" customFormat="1" ht="21" hidden="1" customHeight="1" thickBot="1">
      <x:c r="B167" s="96">
        <x:v>0</x:v>
      </x:c>
      <x:c r="C167" s="84">
        <x:v>0</x:v>
      </x:c>
      <x:c r="D167" s="84">
        <x:v>0</x:v>
      </x:c>
      <x:c r="E167" s="103" t="inlineStr">
        <x:is>
          <x:t>-</x:t>
        </x:is>
      </x:c>
      <x:c r="F167" s="96">
        <x:v>0</x:v>
      </x:c>
      <x:c r="G167" s="84">
        <x:v>0</x:v>
      </x:c>
      <x:c r="H167" s="84">
        <x:v>0</x:v>
      </x:c>
      <x:c r="I167" s="103" t="inlineStr">
        <x:is>
          <x:t>-</x:t>
        </x:is>
      </x:c>
      <x:c r="J167" s="96">
        <x:v>0</x:v>
      </x:c>
      <x:c r="K167" s="84">
        <x:v>0</x:v>
      </x:c>
      <x:c r="L167" s="84">
        <x:v>0</x:v>
      </x:c>
      <x:c r="M167" s="103" t="inlineStr">
        <x:is>
          <x:t>-</x:t>
        </x:is>
      </x:c>
      <x:c r="N167" s="96">
        <x:v>0</x:v>
      </x:c>
      <x:c r="O167" s="84">
        <x:v>0</x:v>
      </x:c>
      <x:c r="P167" s="84">
        <x:v>0</x:v>
      </x:c>
      <x:c r="Q167" s="103" t="inlineStr">
        <x:is>
          <x:t>-</x:t>
        </x:is>
      </x:c>
      <x:c r="R167" s="96">
        <x:v>0</x:v>
      </x:c>
      <x:c r="S167" s="84">
        <x:v>0</x:v>
      </x:c>
      <x:c r="T167" s="84">
        <x:v>0</x:v>
      </x:c>
      <x:c r="U167" s="103" t="inlineStr">
        <x:is>
          <x:t>-</x:t>
        </x:is>
      </x:c>
      <x:c r="X167" s="122"/>
      <x:c r="Y167" s="122"/>
    </x:row>
    <x:row r="168" spans="2:27" s="95" customFormat="1" ht="21" hidden="1" customHeight="1" thickBot="1">
      <x:c r="B168" s="96">
        <x:v>0</x:v>
      </x:c>
      <x:c r="C168" s="84">
        <x:v>0</x:v>
      </x:c>
      <x:c r="D168" s="84">
        <x:v>0</x:v>
      </x:c>
      <x:c r="E168" s="103" t="inlineStr">
        <x:is>
          <x:t>-</x:t>
        </x:is>
      </x:c>
      <x:c r="F168" s="96">
        <x:v>0</x:v>
      </x:c>
      <x:c r="G168" s="84">
        <x:v>0</x:v>
      </x:c>
      <x:c r="H168" s="84">
        <x:v>0</x:v>
      </x:c>
      <x:c r="I168" s="103" t="inlineStr">
        <x:is>
          <x:t>-</x:t>
        </x:is>
      </x:c>
      <x:c r="J168" s="96">
        <x:v>0</x:v>
      </x:c>
      <x:c r="K168" s="84">
        <x:v>0</x:v>
      </x:c>
      <x:c r="L168" s="84">
        <x:v>0</x:v>
      </x:c>
      <x:c r="M168" s="103" t="inlineStr">
        <x:is>
          <x:t>-</x:t>
        </x:is>
      </x:c>
      <x:c r="N168" s="96">
        <x:v>0</x:v>
      </x:c>
      <x:c r="O168" s="84">
        <x:v>0</x:v>
      </x:c>
      <x:c r="P168" s="84">
        <x:v>0</x:v>
      </x:c>
      <x:c r="Q168" s="103" t="inlineStr">
        <x:is>
          <x:t>-</x:t>
        </x:is>
      </x:c>
      <x:c r="R168" s="96">
        <x:v>0</x:v>
      </x:c>
      <x:c r="S168" s="84">
        <x:v>0</x:v>
      </x:c>
      <x:c r="T168" s="84">
        <x:v>0</x:v>
      </x:c>
      <x:c r="U168" s="103" t="inlineStr">
        <x:is>
          <x:t>-</x:t>
        </x:is>
      </x:c>
      <x:c r="X168" s="122"/>
      <x:c r="Y168" s="122"/>
    </x:row>
    <x:row r="169" spans="2:27" s="95" customFormat="1" ht="21" hidden="1" customHeight="1" thickBot="1">
      <x:c r="B169" s="96">
        <x:v>0</x:v>
      </x:c>
      <x:c r="C169" s="84">
        <x:v>0</x:v>
      </x:c>
      <x:c r="D169" s="84">
        <x:v>0</x:v>
      </x:c>
      <x:c r="E169" s="103" t="inlineStr">
        <x:is>
          <x:t>-</x:t>
        </x:is>
      </x:c>
      <x:c r="F169" s="96">
        <x:v>0</x:v>
      </x:c>
      <x:c r="G169" s="84">
        <x:v>0</x:v>
      </x:c>
      <x:c r="H169" s="84">
        <x:v>0</x:v>
      </x:c>
      <x:c r="I169" s="103" t="inlineStr">
        <x:is>
          <x:t>-</x:t>
        </x:is>
      </x:c>
      <x:c r="J169" s="96">
        <x:v>0</x:v>
      </x:c>
      <x:c r="K169" s="84">
        <x:v>0</x:v>
      </x:c>
      <x:c r="L169" s="84">
        <x:v>0</x:v>
      </x:c>
      <x:c r="M169" s="103" t="inlineStr">
        <x:is>
          <x:t>-</x:t>
        </x:is>
      </x:c>
      <x:c r="N169" s="96">
        <x:v>0</x:v>
      </x:c>
      <x:c r="O169" s="84">
        <x:v>0</x:v>
      </x:c>
      <x:c r="P169" s="84">
        <x:v>0</x:v>
      </x:c>
      <x:c r="Q169" s="103" t="inlineStr">
        <x:is>
          <x:t>-</x:t>
        </x:is>
      </x:c>
      <x:c r="R169" s="96">
        <x:v>0</x:v>
      </x:c>
      <x:c r="S169" s="84">
        <x:v>0</x:v>
      </x:c>
      <x:c r="T169" s="84">
        <x:v>0</x:v>
      </x:c>
      <x:c r="U169" s="103" t="inlineStr">
        <x:is>
          <x:t>-</x:t>
        </x:is>
      </x:c>
      <x:c r="X169" s="122"/>
      <x:c r="Y169" s="122"/>
    </x:row>
    <x:row r="170" spans="2:27" s="95" customFormat="1" ht="21" hidden="1" customHeight="1" thickBot="1">
      <x:c r="B170" s="96">
        <x:v>0</x:v>
      </x:c>
      <x:c r="C170" s="84">
        <x:v>0</x:v>
      </x:c>
      <x:c r="D170" s="84">
        <x:v>0</x:v>
      </x:c>
      <x:c r="E170" s="103" t="inlineStr">
        <x:is>
          <x:t>-</x:t>
        </x:is>
      </x:c>
      <x:c r="F170" s="96">
        <x:v>0</x:v>
      </x:c>
      <x:c r="G170" s="84">
        <x:v>0</x:v>
      </x:c>
      <x:c r="H170" s="84">
        <x:v>0</x:v>
      </x:c>
      <x:c r="I170" s="103" t="inlineStr">
        <x:is>
          <x:t>-</x:t>
        </x:is>
      </x:c>
      <x:c r="J170" s="96">
        <x:v>0</x:v>
      </x:c>
      <x:c r="K170" s="84">
        <x:v>0</x:v>
      </x:c>
      <x:c r="L170" s="84">
        <x:v>0</x:v>
      </x:c>
      <x:c r="M170" s="103" t="inlineStr">
        <x:is>
          <x:t>-</x:t>
        </x:is>
      </x:c>
      <x:c r="N170" s="96">
        <x:v>0</x:v>
      </x:c>
      <x:c r="O170" s="84">
        <x:v>0</x:v>
      </x:c>
      <x:c r="P170" s="84">
        <x:v>0</x:v>
      </x:c>
      <x:c r="Q170" s="103" t="inlineStr">
        <x:is>
          <x:t>-</x:t>
        </x:is>
      </x:c>
      <x:c r="R170" s="96">
        <x:v>0</x:v>
      </x:c>
      <x:c r="S170" s="84">
        <x:v>0</x:v>
      </x:c>
      <x:c r="T170" s="84">
        <x:v>0</x:v>
      </x:c>
      <x:c r="U170" s="103" t="inlineStr">
        <x:is>
          <x:t>-</x:t>
        </x:is>
      </x:c>
      <x:c r="X170" s="122"/>
      <x:c r="Y170" s="122"/>
    </x:row>
    <x:row r="171" spans="2:27" s="95" customFormat="1" ht="21" hidden="1" customHeight="1">
      <x:c r="X171" s="122"/>
      <x:c r="Y171" s="122"/>
    </x:row>
    <x:row r="172" spans="2:27" s="95" customFormat="1" ht="21" hidden="1" customHeight="1" thickBot="1">
      <x:c r="C172" s="96" t="s">
        <x:v>135</x:v>
      </x:c>
      <x:c r="D172" s="96" t="s">
        <x:v>136</x:v>
      </x:c>
      <x:c r="G172" s="96" t="s">
        <x:v>135</x:v>
      </x:c>
      <x:c r="H172" s="96" t="s">
        <x:v>136</x:v>
      </x:c>
      <x:c r="K172" s="96" t="s">
        <x:v>135</x:v>
      </x:c>
      <x:c r="L172" s="96" t="s">
        <x:v>136</x:v>
      </x:c>
      <x:c r="O172" s="96" t="s">
        <x:v>135</x:v>
      </x:c>
      <x:c r="P172" s="96" t="s">
        <x:v>136</x:v>
      </x:c>
      <x:c r="S172" s="96" t="s">
        <x:v>135</x:v>
      </x:c>
      <x:c r="T172" s="96" t="s">
        <x:v>136</x:v>
      </x:c>
      <x:c r="X172" s="122"/>
      <x:c r="Y172" s="122"/>
    </x:row>
    <x:row r="173" spans="2:27" s="95" customFormat="1" ht="21" hidden="1" customHeight="1">
      <x:c r="C173" s="130">
        <x:v>0</x:v>
      </x:c>
      <x:c r="D173" s="130">
        <x:v>0</x:v>
      </x:c>
      <x:c r="G173" s="130">
        <x:v>0</x:v>
      </x:c>
      <x:c r="H173" s="130">
        <x:v>0</x:v>
      </x:c>
      <x:c r="K173" s="130">
        <x:v>0</x:v>
      </x:c>
      <x:c r="L173" s="130">
        <x:v>0</x:v>
      </x:c>
      <x:c r="O173" s="130">
        <x:v>0</x:v>
      </x:c>
      <x:c r="P173" s="130">
        <x:v>0</x:v>
      </x:c>
      <x:c r="S173" s="130">
        <x:v>0</x:v>
      </x:c>
      <x:c r="T173" s="130">
        <x:v>0</x:v>
      </x:c>
      <x:c r="X173" s="122"/>
      <x:c r="Y173" s="122"/>
    </x:row>
    <x:row r="174" spans="2:27" s="95" customFormat="1" ht="21" hidden="1" customHeight="1">
      <x:c r="X174" s="122"/>
      <x:c r="Y174" s="122"/>
    </x:row>
    <x:row r="175" spans="2:27" s="95" customFormat="1" ht="21" hidden="1" customHeight="1" thickBot="1">
      <x:c r="C175" s="96" t="s">
        <x:v>115</x:v>
      </x:c>
      <x:c r="D175" s="96" t="s">
        <x:v>116</x:v>
      </x:c>
      <x:c r="E175" s="96" t="s">
        <x:v>108</x:v>
      </x:c>
      <x:c r="F175" s="96" t="s">
        <x:v>160</x:v>
      </x:c>
      <x:c r="G175" s="96" t="s">
        <x:v>161</x:v>
      </x:c>
      <x:c r="I175" s="95" t="s">
        <x:v>150</x:v>
      </x:c>
      <x:c r="J175" s="95" t="s">
        <x:v>151</x:v>
      </x:c>
      <x:c r="M175" s="131"/>
      <x:c r="N175" s="96" t="s">
        <x:v>154</x:v>
      </x:c>
      <x:c r="O175" s="96" t="s">
        <x:v>155</x:v>
      </x:c>
      <x:c r="P175" s="96" t="s">
        <x:v>158</x:v>
      </x:c>
      <x:c r="Q175" s="96" t="s">
        <x:v>156</x:v>
      </x:c>
      <x:c r="R175" s="96" t="s">
        <x:v>157</x:v>
      </x:c>
      <x:c r="Z175" s="122"/>
      <x:c r="AA175" s="122"/>
    </x:row>
    <x:row r="176" spans="2:27" s="95" customFormat="1" ht="21" hidden="1" customHeight="1" thickBot="1">
      <x:c r="B176" s="96" t="inlineStr">
        <x:is>
          <x:t>Chocolat</x:t>
        </x:is>
      </x:c>
      <x:c r="C176" s="102">
        <x:v>0</x:v>
      </x:c>
      <x:c r="D176" s="102">
        <x:v>0</x:v>
      </x:c>
      <x:c r="E176" s="103" t="inlineStr">
        <x:is>
          <x:t>-</x:t>
        </x:is>
      </x:c>
      <x:c r="F176" s="102">
        <x:v>0</x:v>
      </x:c>
      <x:c r="G176" s="102">
        <x:v>0</x:v>
      </x:c>
      <x:c r="I176" s="96" t="inlineStr">
        <x:is>
          <x:t>Chocolat</x:t>
        </x:is>
      </x:c>
      <x:c r="J176" s="132" t="inlineStr">
        <x:is>
          <x:t>-</x:t>
        </x:is>
      </x:c>
      <x:c r="M176" s="96" t="inlineStr">
        <x:is>
          <x:t>Chocolat</x:t>
        </x:is>
      </x:c>
      <x:c r="N176" s="133">
        <x:v>10</x:v>
      </x:c>
      <x:c r="O176" s="133">
        <x:v>0</x:v>
      </x:c>
      <x:c r="P176" s="133">
        <x:v>0</x:v>
      </x:c>
      <x:c r="Q176" s="133">
        <x:v>0</x:v>
      </x:c>
      <x:c r="R176" s="104" t="inlineStr">
        <x:is>
          <x:t>-</x:t>
        </x:is>
      </x:c>
      <x:c r="Z176" s="122"/>
      <x:c r="AA176" s="122"/>
    </x:row>
    <x:row r="177" spans="2:27" s="95" customFormat="1" ht="21" hidden="1" customHeight="1" thickBot="1">
      <x:c r="B177" s="96">
        <x:v>0</x:v>
      </x:c>
      <x:c r="C177" s="102">
        <x:v>0</x:v>
      </x:c>
      <x:c r="D177" s="102">
        <x:v>0</x:v>
      </x:c>
      <x:c r="E177" s="103" t="inlineStr">
        <x:is>
          <x:t>-</x:t>
        </x:is>
      </x:c>
      <x:c r="F177" s="102">
        <x:v>0</x:v>
      </x:c>
      <x:c r="G177" s="102">
        <x:v>0</x:v>
      </x:c>
      <x:c r="I177" s="96">
        <x:v>0</x:v>
      </x:c>
      <x:c r="J177" s="132" t="inlineStr">
        <x:is>
          <x:t>-</x:t>
        </x:is>
      </x:c>
      <x:c r="M177" s="96">
        <x:v>0</x:v>
      </x:c>
      <x:c r="N177" s="133">
        <x:v>0</x:v>
      </x:c>
      <x:c r="O177" s="133">
        <x:v>0</x:v>
      </x:c>
      <x:c r="P177" s="133">
        <x:v>0</x:v>
      </x:c>
      <x:c r="Q177" s="133">
        <x:v>0</x:v>
      </x:c>
      <x:c r="R177" s="104" t="inlineStr">
        <x:is>
          <x:t>-</x:t>
        </x:is>
      </x:c>
      <x:c r="Z177" s="122"/>
      <x:c r="AA177" s="122"/>
    </x:row>
    <x:row r="178" spans="2:27" s="95" customFormat="1" ht="21" hidden="1" customHeight="1" thickBot="1">
      <x:c r="B178" s="96">
        <x:v>0</x:v>
      </x:c>
      <x:c r="C178" s="102">
        <x:v>0</x:v>
      </x:c>
      <x:c r="D178" s="102">
        <x:v>0</x:v>
      </x:c>
      <x:c r="E178" s="103" t="inlineStr">
        <x:is>
          <x:t>-</x:t>
        </x:is>
      </x:c>
      <x:c r="F178" s="102">
        <x:v>0</x:v>
      </x:c>
      <x:c r="G178" s="102">
        <x:v>0</x:v>
      </x:c>
      <x:c r="I178" s="96">
        <x:v>0</x:v>
      </x:c>
      <x:c r="J178" s="132" t="inlineStr">
        <x:is>
          <x:t>-</x:t>
        </x:is>
      </x:c>
      <x:c r="M178" s="96">
        <x:v>0</x:v>
      </x:c>
      <x:c r="N178" s="133">
        <x:v>0</x:v>
      </x:c>
      <x:c r="O178" s="133">
        <x:v>0</x:v>
      </x:c>
      <x:c r="P178" s="133">
        <x:v>0</x:v>
      </x:c>
      <x:c r="Q178" s="133">
        <x:v>0</x:v>
      </x:c>
      <x:c r="R178" s="104" t="inlineStr">
        <x:is>
          <x:t>-</x:t>
        </x:is>
      </x:c>
      <x:c r="Z178" s="122"/>
      <x:c r="AA178" s="122"/>
    </x:row>
    <x:row r="179" spans="2:27" s="95" customFormat="1" ht="21" hidden="1" customHeight="1" thickBot="1">
      <x:c r="B179" s="96">
        <x:v>0</x:v>
      </x:c>
      <x:c r="C179" s="102">
        <x:v>0</x:v>
      </x:c>
      <x:c r="D179" s="102">
        <x:v>0</x:v>
      </x:c>
      <x:c r="E179" s="103" t="inlineStr">
        <x:is>
          <x:t>-</x:t>
        </x:is>
      </x:c>
      <x:c r="F179" s="102">
        <x:v>0</x:v>
      </x:c>
      <x:c r="G179" s="102">
        <x:v>0</x:v>
      </x:c>
      <x:c r="I179" s="96">
        <x:v>0</x:v>
      </x:c>
      <x:c r="J179" s="132" t="inlineStr">
        <x:is>
          <x:t>-</x:t>
        </x:is>
      </x:c>
      <x:c r="M179" s="96">
        <x:v>0</x:v>
      </x:c>
      <x:c r="N179" s="133">
        <x:v>0</x:v>
      </x:c>
      <x:c r="O179" s="133">
        <x:v>0</x:v>
      </x:c>
      <x:c r="P179" s="133">
        <x:v>0</x:v>
      </x:c>
      <x:c r="Q179" s="133">
        <x:v>0</x:v>
      </x:c>
      <x:c r="R179" s="104" t="inlineStr">
        <x:is>
          <x:t>-</x:t>
        </x:is>
      </x:c>
      <x:c r="Z179" s="122"/>
      <x:c r="AA179" s="122"/>
    </x:row>
    <x:row r="180" spans="2:27" s="95" customFormat="1" ht="21" hidden="1" customHeight="1" thickBot="1">
      <x:c r="B180" s="96">
        <x:v>0</x:v>
      </x:c>
      <x:c r="C180" s="102">
        <x:v>0</x:v>
      </x:c>
      <x:c r="D180" s="102">
        <x:v>0</x:v>
      </x:c>
      <x:c r="E180" s="103" t="inlineStr">
        <x:is>
          <x:t>-</x:t>
        </x:is>
      </x:c>
      <x:c r="F180" s="102">
        <x:v>0</x:v>
      </x:c>
      <x:c r="G180" s="102">
        <x:v>0</x:v>
      </x:c>
      <x:c r="I180" s="96">
        <x:v>0</x:v>
      </x:c>
      <x:c r="J180" s="132" t="inlineStr">
        <x:is>
          <x:t>-</x:t>
        </x:is>
      </x:c>
      <x:c r="M180" s="96">
        <x:v>0</x:v>
      </x:c>
      <x:c r="N180" s="133">
        <x:v>0</x:v>
      </x:c>
      <x:c r="O180" s="133">
        <x:v>0</x:v>
      </x:c>
      <x:c r="P180" s="133">
        <x:v>0</x:v>
      </x:c>
      <x:c r="Q180" s="133">
        <x:v>0</x:v>
      </x:c>
      <x:c r="R180" s="104" t="inlineStr">
        <x:is>
          <x:t>-</x:t>
        </x:is>
      </x:c>
      <x:c r="Z180" s="122"/>
      <x:c r="AA180" s="122"/>
    </x:row>
    <x:row r="181" spans="2:27" s="95" customFormat="1" ht="21" hidden="1" customHeight="1" thickBot="1">
      <x:c r="B181" s="96">
        <x:v>0</x:v>
      </x:c>
      <x:c r="C181" s="102">
        <x:v>0</x:v>
      </x:c>
      <x:c r="D181" s="102">
        <x:v>0</x:v>
      </x:c>
      <x:c r="E181" s="103" t="inlineStr">
        <x:is>
          <x:t>-</x:t>
        </x:is>
      </x:c>
      <x:c r="F181" s="102">
        <x:v>0</x:v>
      </x:c>
      <x:c r="G181" s="102">
        <x:v>0</x:v>
      </x:c>
      <x:c r="I181" s="96">
        <x:v>0</x:v>
      </x:c>
      <x:c r="J181" s="132" t="inlineStr">
        <x:is>
          <x:t>-</x:t>
        </x:is>
      </x:c>
      <x:c r="M181" s="96">
        <x:v>0</x:v>
      </x:c>
      <x:c r="N181" s="133">
        <x:v>0</x:v>
      </x:c>
      <x:c r="O181" s="133">
        <x:v>0</x:v>
      </x:c>
      <x:c r="P181" s="133">
        <x:v>0</x:v>
      </x:c>
      <x:c r="Q181" s="133">
        <x:v>0</x:v>
      </x:c>
      <x:c r="R181" s="104" t="inlineStr">
        <x:is>
          <x:t>-</x:t>
        </x:is>
      </x:c>
      <x:c r="Z181" s="122"/>
      <x:c r="AA181" s="122"/>
    </x:row>
    <x:row r="182" spans="2:27" s="95" customFormat="1" ht="21" hidden="1" customHeight="1" thickBot="1">
      <x:c r="B182" s="96">
        <x:v>0</x:v>
      </x:c>
      <x:c r="C182" s="102">
        <x:v>0</x:v>
      </x:c>
      <x:c r="D182" s="102">
        <x:v>0</x:v>
      </x:c>
      <x:c r="E182" s="103" t="inlineStr">
        <x:is>
          <x:t>-</x:t>
        </x:is>
      </x:c>
      <x:c r="F182" s="102">
        <x:v>0</x:v>
      </x:c>
      <x:c r="G182" s="102">
        <x:v>0</x:v>
      </x:c>
      <x:c r="I182" s="96">
        <x:v>0</x:v>
      </x:c>
      <x:c r="J182" s="132" t="inlineStr">
        <x:is>
          <x:t>-</x:t>
        </x:is>
      </x:c>
      <x:c r="M182" s="96">
        <x:v>0</x:v>
      </x:c>
      <x:c r="N182" s="133">
        <x:v>0</x:v>
      </x:c>
      <x:c r="O182" s="133">
        <x:v>0</x:v>
      </x:c>
      <x:c r="P182" s="133">
        <x:v>0</x:v>
      </x:c>
      <x:c r="Q182" s="133">
        <x:v>0</x:v>
      </x:c>
      <x:c r="R182" s="104" t="inlineStr">
        <x:is>
          <x:t>-</x:t>
        </x:is>
      </x:c>
      <x:c r="Z182" s="122"/>
      <x:c r="AA182" s="122"/>
    </x:row>
    <x:row r="183" spans="2:27" s="95" customFormat="1" ht="21" hidden="1" customHeight="1" thickBot="1">
      <x:c r="B183" s="96">
        <x:v>0</x:v>
      </x:c>
      <x:c r="C183" s="102">
        <x:v>0</x:v>
      </x:c>
      <x:c r="D183" s="102">
        <x:v>0</x:v>
      </x:c>
      <x:c r="E183" s="103" t="inlineStr">
        <x:is>
          <x:t>-</x:t>
        </x:is>
      </x:c>
      <x:c r="F183" s="102">
        <x:v>0</x:v>
      </x:c>
      <x:c r="G183" s="102">
        <x:v>0</x:v>
      </x:c>
      <x:c r="I183" s="96">
        <x:v>0</x:v>
      </x:c>
      <x:c r="J183" s="132" t="inlineStr">
        <x:is>
          <x:t>-</x:t>
        </x:is>
      </x:c>
      <x:c r="M183" s="96">
        <x:v>0</x:v>
      </x:c>
      <x:c r="N183" s="133">
        <x:v>0</x:v>
      </x:c>
      <x:c r="O183" s="133">
        <x:v>0</x:v>
      </x:c>
      <x:c r="P183" s="133">
        <x:v>0</x:v>
      </x:c>
      <x:c r="Q183" s="133">
        <x:v>0</x:v>
      </x:c>
      <x:c r="R183" s="104" t="inlineStr">
        <x:is>
          <x:t>-</x:t>
        </x:is>
      </x:c>
      <x:c r="Z183" s="122"/>
      <x:c r="AA183" s="122"/>
    </x:row>
    <x:row r="184" spans="2:27" s="95" customFormat="1" ht="21" hidden="1" customHeight="1" thickBot="1">
      <x:c r="B184" s="96">
        <x:v>0</x:v>
      </x:c>
      <x:c r="C184" s="102">
        <x:v>0</x:v>
      </x:c>
      <x:c r="D184" s="102">
        <x:v>0</x:v>
      </x:c>
      <x:c r="E184" s="103" t="inlineStr">
        <x:is>
          <x:t>-</x:t>
        </x:is>
      </x:c>
      <x:c r="F184" s="102">
        <x:v>0</x:v>
      </x:c>
      <x:c r="G184" s="102">
        <x:v>0</x:v>
      </x:c>
      <x:c r="I184" s="96">
        <x:v>0</x:v>
      </x:c>
      <x:c r="J184" s="132" t="inlineStr">
        <x:is>
          <x:t>-</x:t>
        </x:is>
      </x:c>
      <x:c r="M184" s="96">
        <x:v>0</x:v>
      </x:c>
      <x:c r="N184" s="133">
        <x:v>0</x:v>
      </x:c>
      <x:c r="O184" s="133">
        <x:v>0</x:v>
      </x:c>
      <x:c r="P184" s="133">
        <x:v>0</x:v>
      </x:c>
      <x:c r="Q184" s="133">
        <x:v>0</x:v>
      </x:c>
      <x:c r="R184" s="104" t="inlineStr">
        <x:is>
          <x:t>-</x:t>
        </x:is>
      </x:c>
      <x:c r="Z184" s="122"/>
      <x:c r="AA184" s="122"/>
    </x:row>
    <x:row r="185" spans="2:27" s="95" customFormat="1" ht="21" hidden="1" customHeight="1" thickBot="1">
      <x:c r="B185" s="96">
        <x:v>0</x:v>
      </x:c>
      <x:c r="C185" s="102">
        <x:v>0</x:v>
      </x:c>
      <x:c r="D185" s="102">
        <x:v>0</x:v>
      </x:c>
      <x:c r="E185" s="103" t="inlineStr">
        <x:is>
          <x:t>-</x:t>
        </x:is>
      </x:c>
      <x:c r="F185" s="102">
        <x:v>0</x:v>
      </x:c>
      <x:c r="G185" s="102">
        <x:v>0</x:v>
      </x:c>
      <x:c r="I185" s="96">
        <x:v>0</x:v>
      </x:c>
      <x:c r="J185" s="132" t="inlineStr">
        <x:is>
          <x:t>-</x:t>
        </x:is>
      </x:c>
      <x:c r="M185" s="96">
        <x:v>0</x:v>
      </x:c>
      <x:c r="N185" s="133">
        <x:v>0</x:v>
      </x:c>
      <x:c r="O185" s="133">
        <x:v>0</x:v>
      </x:c>
      <x:c r="P185" s="133">
        <x:v>0</x:v>
      </x:c>
      <x:c r="Q185" s="133">
        <x:v>0</x:v>
      </x:c>
      <x:c r="R185" s="104" t="inlineStr">
        <x:is>
          <x:t>-</x:t>
        </x:is>
      </x:c>
      <x:c r="Z185" s="122"/>
      <x:c r="AA185" s="122"/>
    </x:row>
    <x:row r="186" spans="2:27" s="95" customFormat="1" ht="21" hidden="1" customHeight="1">
      <x:c r="O186" s="134">
        <x:v>0</x:v>
      </x:c>
      <x:c r="P186" s="135">
        <x:v>0</x:v>
      </x:c>
      <x:c r="Q186" s="135">
        <x:v>0</x:v>
      </x:c>
      <x:c r="X186" s="122"/>
      <x:c r="Y186" s="122"/>
    </x:row>
    <x:row r="187" spans="2:27" s="95" customFormat="1" ht="21" hidden="1" customHeight="1">
      <x:c r="X187" s="122"/>
      <x:c r="Y187" s="122"/>
    </x:row>
    <x:row r="188" spans="2:27" s="95" customFormat="1" ht="21" hidden="1" customHeight="1" thickBot="1">
      <x:c r="B188" s="96" t="s">
        <x:v>133</x:v>
      </x:c>
      <x:c r="C188" s="130">
        <x:v>0</x:v>
      </x:c>
      <x:c r="X188" s="122"/>
      <x:c r="Y188" s="122"/>
    </x:row>
    <x:row r="189" spans="2:27" s="95" customFormat="1" ht="21" hidden="1" customHeight="1" thickBot="1">
      <x:c r="B189" s="96" t="s">
        <x:v>134</x:v>
      </x:c>
      <x:c r="C189" s="130">
        <x:v>0</x:v>
      </x:c>
      <x:c r="X189" s="122"/>
      <x:c r="Y189" s="122"/>
    </x:row>
    <x:row r="190" spans="2:27" s="95" customFormat="1" ht="21" hidden="1" customHeight="1" thickBot="1">
      <x:c r="B190" s="96" t="s">
        <x:v>137</x:v>
      </x:c>
      <x:c r="C190" s="130">
        <x:v>0</x:v>
      </x:c>
      <x:c r="X190" s="122"/>
      <x:c r="Y190" s="122"/>
    </x:row>
    <x:row r="191" spans="2:27" s="95" customFormat="1" ht="21" hidden="1" customHeight="1" thickBot="1">
      <x:c r="B191" s="96" t="s">
        <x:v>138</x:v>
      </x:c>
      <x:c r="C191" s="136" t="inlineStr">
        <x:is>
          <x:t>-</x:t>
        </x:is>
      </x:c>
      <x:c r="X191" s="122"/>
      <x:c r="Y191" s="122"/>
    </x:row>
    <x:row r="192" spans="2:27" s="95" customFormat="1" ht="21" hidden="1" customHeight="1">
      <x:c r="X192" s="122"/>
      <x:c r="Y192" s="122"/>
    </x:row>
    <x:row r="193" spans="1:25" s="95" customFormat="1" ht="21" hidden="1" customHeight="1">
      <x:c r="X193" s="122"/>
      <x:c r="Y193" s="122"/>
    </x:row>
    <x:row r="194" spans="1:25" s="95" customFormat="1" ht="21" hidden="1" customHeight="1">
      <x:c r="X194" s="122"/>
      <x:c r="Y194" s="122"/>
    </x:row>
    <x:row r="195" spans="1:25" s="95" customFormat="1" ht="21" hidden="1" customHeight="1">
      <x:c r="X195" s="122"/>
      <x:c r="Y195" s="122"/>
    </x:row>
    <x:row r="196" spans="1:25" s="95" customFormat="1" ht="21" hidden="1" customHeight="1">
      <x:c r="X196" s="122"/>
      <x:c r="Y196" s="122"/>
    </x:row>
    <x:row r="197" spans="1:25" s="137" customFormat="1" ht="21" hidden="1" customHeight="1">
      <x:c r="B197" s="101" t="s">
        <x:v>186</x:v>
      </x:c>
      <x:c r="C197" s="101" t="s">
        <x:v>162</x:v>
      </x:c>
      <x:c r="D197" s="101" t="s">
        <x:v>184</x:v>
      </x:c>
      <x:c r="E197" s="101" t="s">
        <x:v>185</x:v>
      </x:c>
      <x:c r="F197" s="101" t="s">
        <x:v>187</x:v>
      </x:c>
      <x:c r="H197" s="101" t="s">
        <x:v>184</x:v>
      </x:c>
      <x:c r="I197" s="101" t="s">
        <x:v>185</x:v>
      </x:c>
      <x:c r="L197" s="101" t="s">
        <x:v>184</x:v>
      </x:c>
      <x:c r="M197" s="101" t="s">
        <x:v>185</x:v>
      </x:c>
      <x:c r="P197" s="101" t="s">
        <x:v>184</x:v>
      </x:c>
      <x:c r="Q197" s="101" t="s">
        <x:v>185</x:v>
      </x:c>
      <x:c r="T197" s="101" t="s">
        <x:v>184</x:v>
      </x:c>
      <x:c r="U197" s="101" t="s">
        <x:v>185</x:v>
      </x:c>
    </x:row>
    <x:row r="198" spans="1:25" s="137" customFormat="1" ht="21" hidden="1" customHeight="1">
      <x:c r="A198" s="137">
        <x:v>0</x:v>
      </x:c>
      <x:c r="B198" s="88" t="s">
        <x:v>73</x:v>
      </x:c>
      <x:c r="C198" s="113" t="inlineStr">
        <x:is>
          <x:t>Supermarché</x:t>
        </x:is>
      </x:c>
      <x:c r="D198" s="113">
        <x:v>0</x:v>
      </x:c>
      <x:c r="E198" s="113">
        <x:v>0</x:v>
      </x:c>
      <x:c r="F198" s="113">
        <x:v>0</x:v>
      </x:c>
      <x:c r="H198" s="113">
        <x:v>0</x:v>
      </x:c>
      <x:c r="I198" s="113">
        <x:v>0</x:v>
      </x:c>
      <x:c r="L198" s="113">
        <x:v>0</x:v>
      </x:c>
      <x:c r="M198" s="113">
        <x:v>0</x:v>
      </x:c>
      <x:c r="P198" s="113">
        <x:v>0</x:v>
      </x:c>
      <x:c r="Q198" s="113">
        <x:v>0</x:v>
      </x:c>
      <x:c r="T198" s="113">
        <x:v>0</x:v>
      </x:c>
      <x:c r="U198" s="113">
        <x:v>0</x:v>
      </x:c>
    </x:row>
    <x:row r="199" spans="1:25" s="137" customFormat="1" ht="21" hidden="1" customHeight="1">
      <x:c r="A199" s="137">
        <x:v>0</x:v>
      </x:c>
      <x:c r="B199" s="88" t="s">
        <x:v>74</x:v>
      </x:c>
      <x:c r="C199" s="113">
        <x:v>0</x:v>
      </x:c>
      <x:c r="D199" s="113">
        <x:v>0</x:v>
      </x:c>
      <x:c r="E199" s="113">
        <x:v>0</x:v>
      </x:c>
      <x:c r="F199" s="113">
        <x:v>0</x:v>
      </x:c>
      <x:c r="H199" s="113">
        <x:v>0</x:v>
      </x:c>
      <x:c r="I199" s="113">
        <x:v>0</x:v>
      </x:c>
      <x:c r="L199" s="113">
        <x:v>0</x:v>
      </x:c>
      <x:c r="M199" s="113">
        <x:v>0</x:v>
      </x:c>
      <x:c r="P199" s="113">
        <x:v>0</x:v>
      </x:c>
      <x:c r="Q199" s="113">
        <x:v>0</x:v>
      </x:c>
      <x:c r="T199" s="113">
        <x:v>0</x:v>
      </x:c>
      <x:c r="U199" s="113">
        <x:v>0</x:v>
      </x:c>
    </x:row>
    <x:row r="200" spans="1:25" s="137" customFormat="1" ht="21" hidden="1" customHeight="1">
      <x:c r="A200" s="137">
        <x:v>0</x:v>
      </x:c>
      <x:c r="B200" s="88" t="s">
        <x:v>75</x:v>
      </x:c>
      <x:c r="C200" s="113">
        <x:v>0</x:v>
      </x:c>
      <x:c r="D200" s="113">
        <x:v>0</x:v>
      </x:c>
      <x:c r="E200" s="113">
        <x:v>0</x:v>
      </x:c>
      <x:c r="F200" s="113">
        <x:v>0</x:v>
      </x:c>
      <x:c r="H200" s="113">
        <x:v>0</x:v>
      </x:c>
      <x:c r="I200" s="113">
        <x:v>0</x:v>
      </x:c>
      <x:c r="L200" s="113">
        <x:v>0</x:v>
      </x:c>
      <x:c r="M200" s="113">
        <x:v>0</x:v>
      </x:c>
      <x:c r="P200" s="113">
        <x:v>0</x:v>
      </x:c>
      <x:c r="Q200" s="113">
        <x:v>0</x:v>
      </x:c>
      <x:c r="T200" s="113">
        <x:v>0</x:v>
      </x:c>
      <x:c r="U200" s="113">
        <x:v>0</x:v>
      </x:c>
    </x:row>
    <x:row r="201" spans="1:25" s="137" customFormat="1" ht="21" hidden="1" customHeight="1">
      <x:c r="A201" s="137">
        <x:v>0</x:v>
      </x:c>
      <x:c r="B201" s="88" t="s">
        <x:v>76</x:v>
      </x:c>
      <x:c r="C201" s="113">
        <x:v>0</x:v>
      </x:c>
      <x:c r="D201" s="113">
        <x:v>0</x:v>
      </x:c>
      <x:c r="E201" s="113">
        <x:v>0</x:v>
      </x:c>
      <x:c r="F201" s="113">
        <x:v>0</x:v>
      </x:c>
      <x:c r="H201" s="113">
        <x:v>0</x:v>
      </x:c>
      <x:c r="I201" s="113">
        <x:v>0</x:v>
      </x:c>
      <x:c r="L201" s="113">
        <x:v>0</x:v>
      </x:c>
      <x:c r="M201" s="113">
        <x:v>0</x:v>
      </x:c>
      <x:c r="P201" s="113">
        <x:v>0</x:v>
      </x:c>
      <x:c r="Q201" s="113">
        <x:v>0</x:v>
      </x:c>
      <x:c r="T201" s="113">
        <x:v>0</x:v>
      </x:c>
      <x:c r="U201" s="113">
        <x:v>0</x:v>
      </x:c>
    </x:row>
    <x:row r="202" spans="1:25" s="137" customFormat="1" ht="21" hidden="1" customHeight="1">
      <x:c r="A202" s="137">
        <x:v>0</x:v>
      </x:c>
      <x:c r="B202" s="88" t="s">
        <x:v>78</x:v>
      </x:c>
      <x:c r="C202" s="113">
        <x:v>0</x:v>
      </x:c>
      <x:c r="D202" s="113">
        <x:v>0</x:v>
      </x:c>
      <x:c r="E202" s="113">
        <x:v>0</x:v>
      </x:c>
      <x:c r="F202" s="113">
        <x:v>0</x:v>
      </x:c>
      <x:c r="H202" s="113">
        <x:v>0</x:v>
      </x:c>
      <x:c r="I202" s="113">
        <x:v>0</x:v>
      </x:c>
      <x:c r="L202" s="113">
        <x:v>0</x:v>
      </x:c>
      <x:c r="M202" s="113">
        <x:v>0</x:v>
      </x:c>
      <x:c r="P202" s="113">
        <x:v>0</x:v>
      </x:c>
      <x:c r="Q202" s="113">
        <x:v>0</x:v>
      </x:c>
      <x:c r="T202" s="113">
        <x:v>0</x:v>
      </x:c>
      <x:c r="U202" s="113">
        <x:v>0</x:v>
      </x:c>
    </x:row>
    <x:row r="203" spans="1:25" s="137" customFormat="1" ht="21" hidden="1" customHeight="1">
      <x:c r="A203" s="137">
        <x:v>0</x:v>
      </x:c>
      <x:c r="B203" s="88" t="s">
        <x:v>79</x:v>
      </x:c>
      <x:c r="C203" s="113">
        <x:v>0</x:v>
      </x:c>
      <x:c r="D203" s="113">
        <x:v>0</x:v>
      </x:c>
      <x:c r="E203" s="113">
        <x:v>0</x:v>
      </x:c>
      <x:c r="F203" s="113">
        <x:v>0</x:v>
      </x:c>
      <x:c r="H203" s="113">
        <x:v>0</x:v>
      </x:c>
      <x:c r="I203" s="113">
        <x:v>0</x:v>
      </x:c>
      <x:c r="L203" s="113">
        <x:v>0</x:v>
      </x:c>
      <x:c r="M203" s="113">
        <x:v>0</x:v>
      </x:c>
      <x:c r="P203" s="113">
        <x:v>0</x:v>
      </x:c>
      <x:c r="Q203" s="113">
        <x:v>0</x:v>
      </x:c>
      <x:c r="T203" s="113">
        <x:v>0</x:v>
      </x:c>
      <x:c r="U203" s="113">
        <x:v>0</x:v>
      </x:c>
    </x:row>
    <x:row r="204" spans="1:25" s="137" customFormat="1" ht="21" hidden="1" customHeight="1">
      <x:c r="A204" s="137">
        <x:v>0</x:v>
      </x:c>
      <x:c r="B204" s="88" t="s">
        <x:v>80</x:v>
      </x:c>
      <x:c r="C204" s="113">
        <x:v>0</x:v>
      </x:c>
      <x:c r="D204" s="113">
        <x:v>0</x:v>
      </x:c>
      <x:c r="E204" s="113">
        <x:v>0</x:v>
      </x:c>
      <x:c r="F204" s="113">
        <x:v>0</x:v>
      </x:c>
      <x:c r="H204" s="113">
        <x:v>0</x:v>
      </x:c>
      <x:c r="I204" s="113">
        <x:v>0</x:v>
      </x:c>
      <x:c r="L204" s="113">
        <x:v>0</x:v>
      </x:c>
      <x:c r="M204" s="113">
        <x:v>0</x:v>
      </x:c>
      <x:c r="P204" s="113">
        <x:v>0</x:v>
      </x:c>
      <x:c r="Q204" s="113">
        <x:v>0</x:v>
      </x:c>
      <x:c r="T204" s="113">
        <x:v>0</x:v>
      </x:c>
      <x:c r="U204" s="113">
        <x:v>0</x:v>
      </x:c>
    </x:row>
    <x:row r="205" spans="1:25" s="137" customFormat="1" ht="21" hidden="1" customHeight="1">
      <x:c r="A205" s="137">
        <x:v>0</x:v>
      </x:c>
      <x:c r="B205" s="88" t="s">
        <x:v>81</x:v>
      </x:c>
      <x:c r="C205" s="113">
        <x:v>0</x:v>
      </x:c>
      <x:c r="D205" s="113">
        <x:v>0</x:v>
      </x:c>
      <x:c r="E205" s="113">
        <x:v>0</x:v>
      </x:c>
      <x:c r="F205" s="113">
        <x:v>0</x:v>
      </x:c>
      <x:c r="H205" s="113">
        <x:v>0</x:v>
      </x:c>
      <x:c r="I205" s="113">
        <x:v>0</x:v>
      </x:c>
      <x:c r="L205" s="113">
        <x:v>0</x:v>
      </x:c>
      <x:c r="M205" s="113">
        <x:v>0</x:v>
      </x:c>
      <x:c r="P205" s="113">
        <x:v>0</x:v>
      </x:c>
      <x:c r="Q205" s="113">
        <x:v>0</x:v>
      </x:c>
      <x:c r="T205" s="113">
        <x:v>0</x:v>
      </x:c>
      <x:c r="U205" s="113">
        <x:v>0</x:v>
      </x:c>
    </x:row>
    <x:row r="206" spans="1:25" s="137" customFormat="1" ht="21" hidden="1" customHeight="1">
      <x:c r="A206" s="137">
        <x:v>0</x:v>
      </x:c>
      <x:c r="B206" s="88" t="s">
        <x:v>82</x:v>
      </x:c>
      <x:c r="C206" s="113">
        <x:v>0</x:v>
      </x:c>
      <x:c r="D206" s="113">
        <x:v>0</x:v>
      </x:c>
      <x:c r="E206" s="113">
        <x:v>0</x:v>
      </x:c>
      <x:c r="F206" s="113">
        <x:v>0</x:v>
      </x:c>
      <x:c r="H206" s="113">
        <x:v>0</x:v>
      </x:c>
      <x:c r="I206" s="113">
        <x:v>0</x:v>
      </x:c>
      <x:c r="L206" s="113">
        <x:v>0</x:v>
      </x:c>
      <x:c r="M206" s="113">
        <x:v>0</x:v>
      </x:c>
      <x:c r="P206" s="113">
        <x:v>0</x:v>
      </x:c>
      <x:c r="Q206" s="113">
        <x:v>0</x:v>
      </x:c>
      <x:c r="T206" s="113">
        <x:v>0</x:v>
      </x:c>
      <x:c r="U206" s="113">
        <x:v>0</x:v>
      </x:c>
    </x:row>
    <x:row r="207" spans="1:25" s="137" customFormat="1" ht="21" hidden="1" customHeight="1">
      <x:c r="A207" s="137">
        <x:v>0</x:v>
      </x:c>
      <x:c r="B207" s="88" t="s">
        <x:v>83</x:v>
      </x:c>
      <x:c r="C207" s="113">
        <x:v>0</x:v>
      </x:c>
      <x:c r="D207" s="113">
        <x:v>0</x:v>
      </x:c>
      <x:c r="E207" s="113">
        <x:v>0</x:v>
      </x:c>
      <x:c r="F207" s="113">
        <x:v>0</x:v>
      </x:c>
      <x:c r="H207" s="113">
        <x:v>0</x:v>
      </x:c>
      <x:c r="I207" s="113">
        <x:v>0</x:v>
      </x:c>
      <x:c r="L207" s="113">
        <x:v>0</x:v>
      </x:c>
      <x:c r="M207" s="113">
        <x:v>0</x:v>
      </x:c>
      <x:c r="P207" s="113">
        <x:v>0</x:v>
      </x:c>
      <x:c r="Q207" s="113">
        <x:v>0</x:v>
      </x:c>
      <x:c r="T207" s="113">
        <x:v>0</x:v>
      </x:c>
      <x:c r="U207" s="113">
        <x:v>0</x:v>
      </x:c>
    </x:row>
    <x:row r="208" spans="1:25" s="137" customFormat="1" ht="21" hidden="1" customHeight="1">
      <x:c r="A208" s="137">
        <x:v>0</x:v>
      </x:c>
      <x:c r="B208" s="88" t="s">
        <x:v>84</x:v>
      </x:c>
      <x:c r="C208" s="113">
        <x:v>0</x:v>
      </x:c>
      <x:c r="D208" s="113">
        <x:v>0</x:v>
      </x:c>
      <x:c r="E208" s="113">
        <x:v>0</x:v>
      </x:c>
      <x:c r="F208" s="113">
        <x:v>0</x:v>
      </x:c>
      <x:c r="H208" s="113">
        <x:v>0</x:v>
      </x:c>
      <x:c r="I208" s="113">
        <x:v>0</x:v>
      </x:c>
      <x:c r="L208" s="113">
        <x:v>0</x:v>
      </x:c>
      <x:c r="M208" s="113">
        <x:v>0</x:v>
      </x:c>
      <x:c r="P208" s="113">
        <x:v>0</x:v>
      </x:c>
      <x:c r="Q208" s="113">
        <x:v>0</x:v>
      </x:c>
      <x:c r="T208" s="113">
        <x:v>0</x:v>
      </x:c>
      <x:c r="U208" s="113">
        <x:v>0</x:v>
      </x:c>
    </x:row>
    <x:row r="209" spans="1:21" s="137" customFormat="1" ht="21" hidden="1" customHeight="1">
      <x:c r="A209" s="137">
        <x:v>0</x:v>
      </x:c>
      <x:c r="B209" s="88" t="s">
        <x:v>85</x:v>
      </x:c>
      <x:c r="C209" s="113">
        <x:v>0</x:v>
      </x:c>
      <x:c r="D209" s="113">
        <x:v>0</x:v>
      </x:c>
      <x:c r="E209" s="113">
        <x:v>0</x:v>
      </x:c>
      <x:c r="F209" s="113">
        <x:v>0</x:v>
      </x:c>
      <x:c r="H209" s="113">
        <x:v>0</x:v>
      </x:c>
      <x:c r="I209" s="113">
        <x:v>0</x:v>
      </x:c>
      <x:c r="L209" s="113">
        <x:v>0</x:v>
      </x:c>
      <x:c r="M209" s="113">
        <x:v>0</x:v>
      </x:c>
      <x:c r="P209" s="113">
        <x:v>0</x:v>
      </x:c>
      <x:c r="Q209" s="113">
        <x:v>0</x:v>
      </x:c>
      <x:c r="T209" s="113">
        <x:v>0</x:v>
      </x:c>
      <x:c r="U209" s="113">
        <x:v>0</x:v>
      </x:c>
    </x:row>
    <x:row r="210" spans="1:21" s="137" customFormat="1" ht="21" hidden="1" customHeight="1">
      <x:c r="A210" s="137">
        <x:v>0</x:v>
      </x:c>
      <x:c r="B210" s="88" t="s">
        <x:v>86</x:v>
      </x:c>
      <x:c r="C210" s="113">
        <x:v>0</x:v>
      </x:c>
      <x:c r="D210" s="113">
        <x:v>0</x:v>
      </x:c>
      <x:c r="E210" s="113">
        <x:v>0</x:v>
      </x:c>
      <x:c r="F210" s="113">
        <x:v>0</x:v>
      </x:c>
      <x:c r="H210" s="113">
        <x:v>0</x:v>
      </x:c>
      <x:c r="I210" s="113">
        <x:v>0</x:v>
      </x:c>
      <x:c r="L210" s="113">
        <x:v>0</x:v>
      </x:c>
      <x:c r="M210" s="113">
        <x:v>0</x:v>
      </x:c>
      <x:c r="P210" s="113">
        <x:v>0</x:v>
      </x:c>
      <x:c r="Q210" s="113">
        <x:v>0</x:v>
      </x:c>
      <x:c r="T210" s="113">
        <x:v>0</x:v>
      </x:c>
      <x:c r="U210" s="113">
        <x:v>0</x:v>
      </x:c>
    </x:row>
    <x:row r="211" spans="1:21" s="137" customFormat="1" ht="21" hidden="1" customHeight="1">
      <x:c r="A211" s="137">
        <x:v>0</x:v>
      </x:c>
      <x:c r="B211" s="88" t="s">
        <x:v>87</x:v>
      </x:c>
      <x:c r="C211" s="113">
        <x:v>0</x:v>
      </x:c>
      <x:c r="D211" s="113">
        <x:v>0</x:v>
      </x:c>
      <x:c r="E211" s="113">
        <x:v>0</x:v>
      </x:c>
      <x:c r="F211" s="113">
        <x:v>0</x:v>
      </x:c>
      <x:c r="H211" s="113">
        <x:v>0</x:v>
      </x:c>
      <x:c r="I211" s="113">
        <x:v>0</x:v>
      </x:c>
      <x:c r="L211" s="113">
        <x:v>0</x:v>
      </x:c>
      <x:c r="M211" s="113">
        <x:v>0</x:v>
      </x:c>
      <x:c r="P211" s="113">
        <x:v>0</x:v>
      </x:c>
      <x:c r="Q211" s="113">
        <x:v>0</x:v>
      </x:c>
      <x:c r="T211" s="113">
        <x:v>0</x:v>
      </x:c>
      <x:c r="U211" s="113">
        <x:v>0</x:v>
      </x:c>
    </x:row>
    <x:row r="212" spans="1:21" s="137" customFormat="1" ht="21" hidden="1" customHeight="1">
      <x:c r="A212" s="137">
        <x:v>0</x:v>
      </x:c>
      <x:c r="B212" s="88" t="s">
        <x:v>88</x:v>
      </x:c>
      <x:c r="C212" s="113">
        <x:v>0</x:v>
      </x:c>
      <x:c r="D212" s="113">
        <x:v>0</x:v>
      </x:c>
      <x:c r="E212" s="113">
        <x:v>0</x:v>
      </x:c>
      <x:c r="F212" s="113">
        <x:v>0</x:v>
      </x:c>
      <x:c r="H212" s="113">
        <x:v>0</x:v>
      </x:c>
      <x:c r="I212" s="113">
        <x:v>0</x:v>
      </x:c>
      <x:c r="L212" s="113">
        <x:v>0</x:v>
      </x:c>
      <x:c r="M212" s="113">
        <x:v>0</x:v>
      </x:c>
      <x:c r="P212" s="113">
        <x:v>0</x:v>
      </x:c>
      <x:c r="Q212" s="113">
        <x:v>0</x:v>
      </x:c>
      <x:c r="T212" s="113">
        <x:v>0</x:v>
      </x:c>
      <x:c r="U212" s="113">
        <x:v>0</x:v>
      </x:c>
    </x:row>
    <x:row r="213" spans="1:21" s="137" customFormat="1" ht="21" hidden="1" customHeight="1">
      <x:c r="A213" s="137">
        <x:v>0</x:v>
      </x:c>
      <x:c r="B213" s="88" t="s">
        <x:v>89</x:v>
      </x:c>
      <x:c r="C213" s="113">
        <x:v>0</x:v>
      </x:c>
      <x:c r="D213" s="113">
        <x:v>0</x:v>
      </x:c>
      <x:c r="E213" s="113">
        <x:v>0</x:v>
      </x:c>
      <x:c r="F213" s="113">
        <x:v>0</x:v>
      </x:c>
      <x:c r="H213" s="113">
        <x:v>0</x:v>
      </x:c>
      <x:c r="I213" s="113">
        <x:v>0</x:v>
      </x:c>
      <x:c r="L213" s="113">
        <x:v>0</x:v>
      </x:c>
      <x:c r="M213" s="113">
        <x:v>0</x:v>
      </x:c>
      <x:c r="P213" s="113">
        <x:v>0</x:v>
      </x:c>
      <x:c r="Q213" s="113">
        <x:v>0</x:v>
      </x:c>
      <x:c r="T213" s="113">
        <x:v>0</x:v>
      </x:c>
      <x:c r="U213" s="113">
        <x:v>0</x:v>
      </x:c>
    </x:row>
    <x:row r="214" spans="1:21" s="137" customFormat="1" ht="21" hidden="1" customHeight="1">
      <x:c r="A214" s="137">
        <x:v>0</x:v>
      </x:c>
      <x:c r="B214" s="88" t="s">
        <x:v>90</x:v>
      </x:c>
      <x:c r="C214" s="113">
        <x:v>0</x:v>
      </x:c>
      <x:c r="D214" s="113">
        <x:v>0</x:v>
      </x:c>
      <x:c r="E214" s="113">
        <x:v>0</x:v>
      </x:c>
      <x:c r="F214" s="113">
        <x:v>0</x:v>
      </x:c>
      <x:c r="H214" s="113">
        <x:v>0</x:v>
      </x:c>
      <x:c r="I214" s="113">
        <x:v>0</x:v>
      </x:c>
      <x:c r="L214" s="113">
        <x:v>0</x:v>
      </x:c>
      <x:c r="M214" s="113">
        <x:v>0</x:v>
      </x:c>
      <x:c r="P214" s="113">
        <x:v>0</x:v>
      </x:c>
      <x:c r="Q214" s="113">
        <x:v>0</x:v>
      </x:c>
      <x:c r="T214" s="113">
        <x:v>0</x:v>
      </x:c>
      <x:c r="U214" s="113">
        <x:v>0</x:v>
      </x:c>
    </x:row>
    <x:row r="215" spans="1:21" s="137" customFormat="1" ht="21" hidden="1" customHeight="1">
      <x:c r="A215" s="137">
        <x:v>0</x:v>
      </x:c>
      <x:c r="B215" s="88" t="s">
        <x:v>91</x:v>
      </x:c>
      <x:c r="C215" s="113">
        <x:v>0</x:v>
      </x:c>
      <x:c r="D215" s="113">
        <x:v>0</x:v>
      </x:c>
      <x:c r="E215" s="113">
        <x:v>0</x:v>
      </x:c>
      <x:c r="F215" s="113">
        <x:v>0</x:v>
      </x:c>
      <x:c r="H215" s="113">
        <x:v>0</x:v>
      </x:c>
      <x:c r="I215" s="113">
        <x:v>0</x:v>
      </x:c>
      <x:c r="L215" s="113">
        <x:v>0</x:v>
      </x:c>
      <x:c r="M215" s="113">
        <x:v>0</x:v>
      </x:c>
      <x:c r="P215" s="113">
        <x:v>0</x:v>
      </x:c>
      <x:c r="Q215" s="113">
        <x:v>0</x:v>
      </x:c>
      <x:c r="T215" s="113">
        <x:v>0</x:v>
      </x:c>
      <x:c r="U215" s="113">
        <x:v>0</x:v>
      </x:c>
    </x:row>
    <x:row r="216" spans="1:21" s="137" customFormat="1" ht="21" hidden="1" customHeight="1">
      <x:c r="A216" s="137">
        <x:v>0</x:v>
      </x:c>
      <x:c r="B216" s="88" t="s">
        <x:v>92</x:v>
      </x:c>
      <x:c r="C216" s="113">
        <x:v>0</x:v>
      </x:c>
      <x:c r="D216" s="113">
        <x:v>0</x:v>
      </x:c>
      <x:c r="E216" s="113">
        <x:v>0</x:v>
      </x:c>
      <x:c r="F216" s="113">
        <x:v>0</x:v>
      </x:c>
      <x:c r="H216" s="113">
        <x:v>0</x:v>
      </x:c>
      <x:c r="I216" s="113">
        <x:v>0</x:v>
      </x:c>
      <x:c r="L216" s="113">
        <x:v>0</x:v>
      </x:c>
      <x:c r="M216" s="113">
        <x:v>0</x:v>
      </x:c>
      <x:c r="P216" s="113">
        <x:v>0</x:v>
      </x:c>
      <x:c r="Q216" s="113">
        <x:v>0</x:v>
      </x:c>
      <x:c r="T216" s="113">
        <x:v>0</x:v>
      </x:c>
      <x:c r="U216" s="113">
        <x:v>0</x:v>
      </x:c>
    </x:row>
    <x:row r="217" spans="1:21" s="137" customFormat="1" ht="21" hidden="1" customHeight="1">
      <x:c r="A217" s="137">
        <x:v>0</x:v>
      </x:c>
      <x:c r="B217" s="88" t="s">
        <x:v>93</x:v>
      </x:c>
      <x:c r="C217" s="113">
        <x:v>0</x:v>
      </x:c>
      <x:c r="D217" s="113">
        <x:v>0</x:v>
      </x:c>
      <x:c r="E217" s="113">
        <x:v>0</x:v>
      </x:c>
      <x:c r="F217" s="113">
        <x:v>0</x:v>
      </x:c>
      <x:c r="H217" s="113">
        <x:v>0</x:v>
      </x:c>
      <x:c r="I217" s="113">
        <x:v>0</x:v>
      </x:c>
      <x:c r="L217" s="113">
        <x:v>0</x:v>
      </x:c>
      <x:c r="M217" s="113">
        <x:v>0</x:v>
      </x:c>
      <x:c r="P217" s="113">
        <x:v>0</x:v>
      </x:c>
      <x:c r="Q217" s="113">
        <x:v>0</x:v>
      </x:c>
      <x:c r="T217" s="113">
        <x:v>0</x:v>
      </x:c>
      <x:c r="U217" s="113">
        <x:v>0</x:v>
      </x:c>
    </x:row>
    <x:row r="218" spans="1:21" s="137" customFormat="1" ht="21" hidden="1" customHeight="1">
      <x:c r="A218" s="137">
        <x:v>0</x:v>
      </x:c>
      <x:c r="B218" s="88" t="s">
        <x:v>94</x:v>
      </x:c>
      <x:c r="C218" s="113">
        <x:v>0</x:v>
      </x:c>
      <x:c r="D218" s="113">
        <x:v>0</x:v>
      </x:c>
      <x:c r="E218" s="113">
        <x:v>0</x:v>
      </x:c>
      <x:c r="F218" s="113">
        <x:v>0</x:v>
      </x:c>
      <x:c r="H218" s="113">
        <x:v>0</x:v>
      </x:c>
      <x:c r="I218" s="113">
        <x:v>0</x:v>
      </x:c>
      <x:c r="L218" s="113">
        <x:v>0</x:v>
      </x:c>
      <x:c r="M218" s="113">
        <x:v>0</x:v>
      </x:c>
      <x:c r="P218" s="113">
        <x:v>0</x:v>
      </x:c>
      <x:c r="Q218" s="113">
        <x:v>0</x:v>
      </x:c>
      <x:c r="T218" s="113">
        <x:v>0</x:v>
      </x:c>
      <x:c r="U218" s="113">
        <x:v>0</x:v>
      </x:c>
    </x:row>
    <x:row r="219" spans="1:21" s="137" customFormat="1" ht="21" hidden="1" customHeight="1">
      <x:c r="A219" s="137">
        <x:v>0</x:v>
      </x:c>
      <x:c r="B219" s="88" t="s">
        <x:v>95</x:v>
      </x:c>
      <x:c r="C219" s="113">
        <x:v>0</x:v>
      </x:c>
      <x:c r="D219" s="113">
        <x:v>0</x:v>
      </x:c>
      <x:c r="E219" s="113">
        <x:v>0</x:v>
      </x:c>
      <x:c r="F219" s="113">
        <x:v>0</x:v>
      </x:c>
      <x:c r="H219" s="113">
        <x:v>0</x:v>
      </x:c>
      <x:c r="I219" s="113">
        <x:v>0</x:v>
      </x:c>
      <x:c r="L219" s="113">
        <x:v>0</x:v>
      </x:c>
      <x:c r="M219" s="113">
        <x:v>0</x:v>
      </x:c>
      <x:c r="P219" s="113">
        <x:v>0</x:v>
      </x:c>
      <x:c r="Q219" s="113">
        <x:v>0</x:v>
      </x:c>
      <x:c r="T219" s="113">
        <x:v>0</x:v>
      </x:c>
      <x:c r="U219" s="113">
        <x:v>0</x:v>
      </x:c>
    </x:row>
    <x:row r="220" spans="1:21" s="137" customFormat="1" ht="21" hidden="1" customHeight="1">
      <x:c r="A220" s="137">
        <x:v>0</x:v>
      </x:c>
      <x:c r="B220" s="88" t="s">
        <x:v>96</x:v>
      </x:c>
      <x:c r="C220" s="113">
        <x:v>0</x:v>
      </x:c>
      <x:c r="D220" s="113">
        <x:v>0</x:v>
      </x:c>
      <x:c r="E220" s="113">
        <x:v>0</x:v>
      </x:c>
      <x:c r="F220" s="113">
        <x:v>0</x:v>
      </x:c>
      <x:c r="H220" s="113">
        <x:v>0</x:v>
      </x:c>
      <x:c r="I220" s="113">
        <x:v>0</x:v>
      </x:c>
      <x:c r="L220" s="113">
        <x:v>0</x:v>
      </x:c>
      <x:c r="M220" s="113">
        <x:v>0</x:v>
      </x:c>
      <x:c r="P220" s="113">
        <x:v>0</x:v>
      </x:c>
      <x:c r="Q220" s="113">
        <x:v>0</x:v>
      </x:c>
      <x:c r="T220" s="113">
        <x:v>0</x:v>
      </x:c>
      <x:c r="U220" s="113">
        <x:v>0</x:v>
      </x:c>
    </x:row>
    <x:row r="221" spans="1:21" s="137" customFormat="1" ht="21" hidden="1" customHeight="1">
      <x:c r="A221" s="137">
        <x:v>0</x:v>
      </x:c>
      <x:c r="B221" s="88" t="s">
        <x:v>97</x:v>
      </x:c>
      <x:c r="C221" s="113">
        <x:v>0</x:v>
      </x:c>
      <x:c r="D221" s="113">
        <x:v>0</x:v>
      </x:c>
      <x:c r="E221" s="113">
        <x:v>0</x:v>
      </x:c>
      <x:c r="F221" s="113">
        <x:v>0</x:v>
      </x:c>
      <x:c r="H221" s="113">
        <x:v>0</x:v>
      </x:c>
      <x:c r="I221" s="113">
        <x:v>0</x:v>
      </x:c>
      <x:c r="L221" s="113">
        <x:v>0</x:v>
      </x:c>
      <x:c r="M221" s="113">
        <x:v>0</x:v>
      </x:c>
      <x:c r="P221" s="113">
        <x:v>0</x:v>
      </x:c>
      <x:c r="Q221" s="113">
        <x:v>0</x:v>
      </x:c>
      <x:c r="T221" s="113">
        <x:v>0</x:v>
      </x:c>
      <x:c r="U221" s="113">
        <x:v>0</x:v>
      </x:c>
    </x:row>
    <x:row r="222" spans="1:21" s="137" customFormat="1" ht="21" hidden="1" customHeight="1">
      <x:c r="A222" s="137">
        <x:v>0</x:v>
      </x:c>
      <x:c r="B222" s="88" t="s">
        <x:v>98</x:v>
      </x:c>
      <x:c r="C222" s="113">
        <x:v>0</x:v>
      </x:c>
      <x:c r="D222" s="113">
        <x:v>0</x:v>
      </x:c>
      <x:c r="E222" s="113">
        <x:v>0</x:v>
      </x:c>
      <x:c r="F222" s="113">
        <x:v>0</x:v>
      </x:c>
      <x:c r="H222" s="113">
        <x:v>0</x:v>
      </x:c>
      <x:c r="I222" s="113">
        <x:v>0</x:v>
      </x:c>
      <x:c r="L222" s="113">
        <x:v>0</x:v>
      </x:c>
      <x:c r="M222" s="113">
        <x:v>0</x:v>
      </x:c>
      <x:c r="P222" s="113">
        <x:v>0</x:v>
      </x:c>
      <x:c r="Q222" s="113">
        <x:v>0</x:v>
      </x:c>
      <x:c r="T222" s="113">
        <x:v>0</x:v>
      </x:c>
      <x:c r="U222" s="113">
        <x:v>0</x:v>
      </x:c>
    </x:row>
    <x:row r="223" spans="1:21" s="137" customFormat="1" ht="21" hidden="1" customHeight="1">
      <x:c r="A223" s="137">
        <x:v>0</x:v>
      </x:c>
      <x:c r="B223" s="88" t="s">
        <x:v>99</x:v>
      </x:c>
      <x:c r="C223" s="113">
        <x:v>0</x:v>
      </x:c>
      <x:c r="D223" s="113">
        <x:v>0</x:v>
      </x:c>
      <x:c r="E223" s="113">
        <x:v>0</x:v>
      </x:c>
      <x:c r="F223" s="113">
        <x:v>0</x:v>
      </x:c>
      <x:c r="H223" s="113">
        <x:v>0</x:v>
      </x:c>
      <x:c r="I223" s="113">
        <x:v>0</x:v>
      </x:c>
      <x:c r="L223" s="113">
        <x:v>0</x:v>
      </x:c>
      <x:c r="M223" s="113">
        <x:v>0</x:v>
      </x:c>
      <x:c r="P223" s="113">
        <x:v>0</x:v>
      </x:c>
      <x:c r="Q223" s="113">
        <x:v>0</x:v>
      </x:c>
      <x:c r="T223" s="113">
        <x:v>0</x:v>
      </x:c>
      <x:c r="U223" s="113">
        <x:v>0</x:v>
      </x:c>
    </x:row>
    <x:row r="224" spans="1:21" s="137" customFormat="1" ht="21" hidden="1" customHeight="1">
      <x:c r="A224" s="137">
        <x:v>0</x:v>
      </x:c>
      <x:c r="B224" s="88" t="s">
        <x:v>100</x:v>
      </x:c>
      <x:c r="C224" s="113">
        <x:v>0</x:v>
      </x:c>
      <x:c r="D224" s="113">
        <x:v>0</x:v>
      </x:c>
      <x:c r="E224" s="113">
        <x:v>0</x:v>
      </x:c>
      <x:c r="F224" s="113">
        <x:v>0</x:v>
      </x:c>
      <x:c r="H224" s="113">
        <x:v>0</x:v>
      </x:c>
      <x:c r="I224" s="113">
        <x:v>0</x:v>
      </x:c>
      <x:c r="L224" s="113">
        <x:v>0</x:v>
      </x:c>
      <x:c r="M224" s="113">
        <x:v>0</x:v>
      </x:c>
      <x:c r="P224" s="113">
        <x:v>0</x:v>
      </x:c>
      <x:c r="Q224" s="113">
        <x:v>0</x:v>
      </x:c>
      <x:c r="T224" s="113">
        <x:v>0</x:v>
      </x:c>
      <x:c r="U224" s="113">
        <x:v>0</x:v>
      </x:c>
    </x:row>
    <x:row r="225" spans="1:21" s="137" customFormat="1" ht="21" hidden="1" customHeight="1">
      <x:c r="A225" s="137">
        <x:v>0</x:v>
      </x:c>
      <x:c r="B225" s="88" t="s">
        <x:v>101</x:v>
      </x:c>
      <x:c r="C225" s="113">
        <x:v>0</x:v>
      </x:c>
      <x:c r="D225" s="113">
        <x:v>0</x:v>
      </x:c>
      <x:c r="E225" s="113">
        <x:v>0</x:v>
      </x:c>
      <x:c r="F225" s="113">
        <x:v>0</x:v>
      </x:c>
      <x:c r="H225" s="113">
        <x:v>0</x:v>
      </x:c>
      <x:c r="I225" s="113">
        <x:v>0</x:v>
      </x:c>
      <x:c r="L225" s="113">
        <x:v>0</x:v>
      </x:c>
      <x:c r="M225" s="113">
        <x:v>0</x:v>
      </x:c>
      <x:c r="P225" s="113">
        <x:v>0</x:v>
      </x:c>
      <x:c r="Q225" s="113">
        <x:v>0</x:v>
      </x:c>
      <x:c r="T225" s="113">
        <x:v>0</x:v>
      </x:c>
      <x:c r="U225" s="113">
        <x:v>0</x:v>
      </x:c>
    </x:row>
    <x:row r="226" spans="1:21" s="137" customFormat="1" ht="21" hidden="1" customHeight="1">
      <x:c r="A226" s="137">
        <x:v>0</x:v>
      </x:c>
      <x:c r="B226" s="88" t="s">
        <x:v>102</x:v>
      </x:c>
      <x:c r="C226" s="113">
        <x:v>0</x:v>
      </x:c>
      <x:c r="D226" s="113">
        <x:v>0</x:v>
      </x:c>
      <x:c r="E226" s="113">
        <x:v>0</x:v>
      </x:c>
      <x:c r="F226" s="113">
        <x:v>0</x:v>
      </x:c>
      <x:c r="H226" s="113">
        <x:v>0</x:v>
      </x:c>
      <x:c r="I226" s="113">
        <x:v>0</x:v>
      </x:c>
      <x:c r="L226" s="113">
        <x:v>0</x:v>
      </x:c>
      <x:c r="M226" s="113">
        <x:v>0</x:v>
      </x:c>
      <x:c r="P226" s="113">
        <x:v>0</x:v>
      </x:c>
      <x:c r="Q226" s="113">
        <x:v>0</x:v>
      </x:c>
      <x:c r="T226" s="113">
        <x:v>0</x:v>
      </x:c>
      <x:c r="U226" s="113">
        <x:v>0</x:v>
      </x:c>
    </x:row>
    <x:row r="227" spans="1:21" s="137" customFormat="1" ht="21" hidden="1" customHeight="1">
      <x:c r="A227" s="137">
        <x:v>0</x:v>
      </x:c>
      <x:c r="B227" s="88" t="s">
        <x:v>103</x:v>
      </x:c>
      <x:c r="C227" s="113">
        <x:v>0</x:v>
      </x:c>
      <x:c r="D227" s="113">
        <x:v>0</x:v>
      </x:c>
      <x:c r="E227" s="113">
        <x:v>0</x:v>
      </x:c>
      <x:c r="F227" s="113">
        <x:v>0</x:v>
      </x:c>
      <x:c r="H227" s="113">
        <x:v>0</x:v>
      </x:c>
      <x:c r="I227" s="113">
        <x:v>0</x:v>
      </x:c>
      <x:c r="L227" s="113">
        <x:v>0</x:v>
      </x:c>
      <x:c r="M227" s="113">
        <x:v>0</x:v>
      </x:c>
      <x:c r="P227" s="113">
        <x:v>0</x:v>
      </x:c>
      <x:c r="Q227" s="113">
        <x:v>0</x:v>
      </x:c>
      <x:c r="T227" s="113">
        <x:v>0</x:v>
      </x:c>
      <x:c r="U227" s="113">
        <x:v>0</x:v>
      </x:c>
    </x:row>
    <x:row r="228" spans="1:21" s="137" customFormat="1" ht="21" hidden="1" customHeight="1">
      <x:c r="A228" s="137">
        <x:v>0</x:v>
      </x:c>
      <x:c r="B228" s="88" t="s">
        <x:v>164</x:v>
      </x:c>
      <x:c r="C228" s="113">
        <x:v>0</x:v>
      </x:c>
      <x:c r="D228" s="113">
        <x:v>0</x:v>
      </x:c>
      <x:c r="E228" s="113">
        <x:v>0</x:v>
      </x:c>
      <x:c r="F228" s="113">
        <x:v>0</x:v>
      </x:c>
      <x:c r="H228" s="113">
        <x:v>0</x:v>
      </x:c>
      <x:c r="I228" s="113">
        <x:v>0</x:v>
      </x:c>
      <x:c r="L228" s="113">
        <x:v>0</x:v>
      </x:c>
      <x:c r="M228" s="113">
        <x:v>0</x:v>
      </x:c>
      <x:c r="P228" s="113">
        <x:v>0</x:v>
      </x:c>
      <x:c r="Q228" s="113">
        <x:v>0</x:v>
      </x:c>
      <x:c r="T228" s="113">
        <x:v>0</x:v>
      </x:c>
      <x:c r="U228" s="113">
        <x:v>0</x:v>
      </x:c>
    </x:row>
    <x:row r="229" spans="1:21" s="137" customFormat="1" ht="21" hidden="1" customHeight="1">
      <x:c r="A229" s="137">
        <x:v>0</x:v>
      </x:c>
      <x:c r="B229" s="88" t="s">
        <x:v>165</x:v>
      </x:c>
      <x:c r="C229" s="113">
        <x:v>0</x:v>
      </x:c>
      <x:c r="D229" s="113">
        <x:v>0</x:v>
      </x:c>
      <x:c r="E229" s="113">
        <x:v>0</x:v>
      </x:c>
      <x:c r="F229" s="113">
        <x:v>0</x:v>
      </x:c>
      <x:c r="H229" s="113">
        <x:v>0</x:v>
      </x:c>
      <x:c r="I229" s="113">
        <x:v>0</x:v>
      </x:c>
      <x:c r="L229" s="113">
        <x:v>0</x:v>
      </x:c>
      <x:c r="M229" s="113">
        <x:v>0</x:v>
      </x:c>
      <x:c r="P229" s="113">
        <x:v>0</x:v>
      </x:c>
      <x:c r="Q229" s="113">
        <x:v>0</x:v>
      </x:c>
      <x:c r="T229" s="113">
        <x:v>0</x:v>
      </x:c>
      <x:c r="U229" s="113">
        <x:v>0</x:v>
      </x:c>
    </x:row>
    <x:row r="230" spans="1:21" s="137" customFormat="1" ht="21" hidden="1" customHeight="1">
      <x:c r="A230" s="137">
        <x:v>0</x:v>
      </x:c>
      <x:c r="B230" s="88" t="s">
        <x:v>166</x:v>
      </x:c>
      <x:c r="C230" s="113">
        <x:v>0</x:v>
      </x:c>
      <x:c r="D230" s="113">
        <x:v>0</x:v>
      </x:c>
      <x:c r="E230" s="113">
        <x:v>0</x:v>
      </x:c>
      <x:c r="F230" s="113">
        <x:v>0</x:v>
      </x:c>
      <x:c r="H230" s="113">
        <x:v>0</x:v>
      </x:c>
      <x:c r="I230" s="113">
        <x:v>0</x:v>
      </x:c>
      <x:c r="L230" s="113">
        <x:v>0</x:v>
      </x:c>
      <x:c r="M230" s="113">
        <x:v>0</x:v>
      </x:c>
      <x:c r="P230" s="113">
        <x:v>0</x:v>
      </x:c>
      <x:c r="Q230" s="113">
        <x:v>0</x:v>
      </x:c>
      <x:c r="T230" s="113">
        <x:v>0</x:v>
      </x:c>
      <x:c r="U230" s="113">
        <x:v>0</x:v>
      </x:c>
    </x:row>
    <x:row r="231" spans="1:21" s="137" customFormat="1" ht="21" hidden="1" customHeight="1">
      <x:c r="A231" s="137">
        <x:v>0</x:v>
      </x:c>
      <x:c r="B231" s="88" t="s">
        <x:v>167</x:v>
      </x:c>
      <x:c r="C231" s="113">
        <x:v>0</x:v>
      </x:c>
      <x:c r="D231" s="113">
        <x:v>0</x:v>
      </x:c>
      <x:c r="E231" s="113">
        <x:v>0</x:v>
      </x:c>
      <x:c r="F231" s="113">
        <x:v>0</x:v>
      </x:c>
      <x:c r="H231" s="113">
        <x:v>0</x:v>
      </x:c>
      <x:c r="I231" s="113">
        <x:v>0</x:v>
      </x:c>
      <x:c r="L231" s="113">
        <x:v>0</x:v>
      </x:c>
      <x:c r="M231" s="113">
        <x:v>0</x:v>
      </x:c>
      <x:c r="P231" s="113">
        <x:v>0</x:v>
      </x:c>
      <x:c r="Q231" s="113">
        <x:v>0</x:v>
      </x:c>
      <x:c r="T231" s="113">
        <x:v>0</x:v>
      </x:c>
      <x:c r="U231" s="113">
        <x:v>0</x:v>
      </x:c>
    </x:row>
    <x:row r="232" spans="1:21" s="137" customFormat="1" ht="21" hidden="1" customHeight="1">
      <x:c r="A232" s="137">
        <x:v>0</x:v>
      </x:c>
      <x:c r="B232" s="88" t="s">
        <x:v>168</x:v>
      </x:c>
      <x:c r="C232" s="113">
        <x:v>0</x:v>
      </x:c>
      <x:c r="D232" s="113">
        <x:v>0</x:v>
      </x:c>
      <x:c r="E232" s="113">
        <x:v>0</x:v>
      </x:c>
      <x:c r="F232" s="113">
        <x:v>0</x:v>
      </x:c>
      <x:c r="H232" s="113">
        <x:v>0</x:v>
      </x:c>
      <x:c r="I232" s="113">
        <x:v>0</x:v>
      </x:c>
      <x:c r="L232" s="113">
        <x:v>0</x:v>
      </x:c>
      <x:c r="M232" s="113">
        <x:v>0</x:v>
      </x:c>
      <x:c r="P232" s="113">
        <x:v>0</x:v>
      </x:c>
      <x:c r="Q232" s="113">
        <x:v>0</x:v>
      </x:c>
      <x:c r="T232" s="113">
        <x:v>0</x:v>
      </x:c>
      <x:c r="U232" s="113">
        <x:v>0</x:v>
      </x:c>
    </x:row>
    <x:row r="233" spans="1:21" s="137" customFormat="1" ht="21" hidden="1" customHeight="1">
      <x:c r="A233" s="137">
        <x:v>0</x:v>
      </x:c>
      <x:c r="B233" s="88" t="s">
        <x:v>169</x:v>
      </x:c>
      <x:c r="C233" s="113">
        <x:v>0</x:v>
      </x:c>
      <x:c r="D233" s="113">
        <x:v>0</x:v>
      </x:c>
      <x:c r="E233" s="113">
        <x:v>0</x:v>
      </x:c>
      <x:c r="F233" s="113">
        <x:v>0</x:v>
      </x:c>
      <x:c r="H233" s="113">
        <x:v>0</x:v>
      </x:c>
      <x:c r="I233" s="113">
        <x:v>0</x:v>
      </x:c>
      <x:c r="L233" s="113">
        <x:v>0</x:v>
      </x:c>
      <x:c r="M233" s="113">
        <x:v>0</x:v>
      </x:c>
      <x:c r="P233" s="113">
        <x:v>0</x:v>
      </x:c>
      <x:c r="Q233" s="113">
        <x:v>0</x:v>
      </x:c>
      <x:c r="T233" s="113">
        <x:v>0</x:v>
      </x:c>
      <x:c r="U233" s="113">
        <x:v>0</x:v>
      </x:c>
    </x:row>
    <x:row r="234" spans="1:21" s="137" customFormat="1" ht="21" hidden="1" customHeight="1">
      <x:c r="A234" s="137">
        <x:v>0</x:v>
      </x:c>
      <x:c r="B234" s="88" t="s">
        <x:v>170</x:v>
      </x:c>
      <x:c r="C234" s="113">
        <x:v>0</x:v>
      </x:c>
      <x:c r="D234" s="113">
        <x:v>0</x:v>
      </x:c>
      <x:c r="E234" s="113">
        <x:v>0</x:v>
      </x:c>
      <x:c r="F234" s="113">
        <x:v>0</x:v>
      </x:c>
      <x:c r="H234" s="113">
        <x:v>0</x:v>
      </x:c>
      <x:c r="I234" s="113">
        <x:v>0</x:v>
      </x:c>
      <x:c r="L234" s="113">
        <x:v>0</x:v>
      </x:c>
      <x:c r="M234" s="113">
        <x:v>0</x:v>
      </x:c>
      <x:c r="P234" s="113">
        <x:v>0</x:v>
      </x:c>
      <x:c r="Q234" s="113">
        <x:v>0</x:v>
      </x:c>
      <x:c r="T234" s="113">
        <x:v>0</x:v>
      </x:c>
      <x:c r="U234" s="113">
        <x:v>0</x:v>
      </x:c>
    </x:row>
    <x:row r="235" spans="1:21" s="137" customFormat="1" ht="21" hidden="1" customHeight="1">
      <x:c r="A235" s="137">
        <x:v>0</x:v>
      </x:c>
      <x:c r="B235" s="88" t="s">
        <x:v>171</x:v>
      </x:c>
      <x:c r="C235" s="113">
        <x:v>0</x:v>
      </x:c>
      <x:c r="D235" s="113">
        <x:v>0</x:v>
      </x:c>
      <x:c r="E235" s="113">
        <x:v>0</x:v>
      </x:c>
      <x:c r="F235" s="113">
        <x:v>0</x:v>
      </x:c>
      <x:c r="H235" s="113">
        <x:v>0</x:v>
      </x:c>
      <x:c r="I235" s="113">
        <x:v>0</x:v>
      </x:c>
      <x:c r="L235" s="113">
        <x:v>0</x:v>
      </x:c>
      <x:c r="M235" s="113">
        <x:v>0</x:v>
      </x:c>
      <x:c r="P235" s="113">
        <x:v>0</x:v>
      </x:c>
      <x:c r="Q235" s="113">
        <x:v>0</x:v>
      </x:c>
      <x:c r="T235" s="113">
        <x:v>0</x:v>
      </x:c>
      <x:c r="U235" s="113">
        <x:v>0</x:v>
      </x:c>
    </x:row>
    <x:row r="236" spans="1:21" s="137" customFormat="1" ht="21" hidden="1" customHeight="1">
      <x:c r="A236" s="137">
        <x:v>0</x:v>
      </x:c>
      <x:c r="B236" s="88" t="s">
        <x:v>172</x:v>
      </x:c>
      <x:c r="C236" s="113">
        <x:v>0</x:v>
      </x:c>
      <x:c r="D236" s="113">
        <x:v>0</x:v>
      </x:c>
      <x:c r="E236" s="113">
        <x:v>0</x:v>
      </x:c>
      <x:c r="F236" s="113">
        <x:v>0</x:v>
      </x:c>
      <x:c r="H236" s="113">
        <x:v>0</x:v>
      </x:c>
      <x:c r="I236" s="113">
        <x:v>0</x:v>
      </x:c>
      <x:c r="L236" s="113">
        <x:v>0</x:v>
      </x:c>
      <x:c r="M236" s="113">
        <x:v>0</x:v>
      </x:c>
      <x:c r="P236" s="113">
        <x:v>0</x:v>
      </x:c>
      <x:c r="Q236" s="113">
        <x:v>0</x:v>
      </x:c>
      <x:c r="T236" s="113">
        <x:v>0</x:v>
      </x:c>
      <x:c r="U236" s="113">
        <x:v>0</x:v>
      </x:c>
    </x:row>
    <x:row r="237" spans="1:21" s="137" customFormat="1" ht="21" hidden="1" customHeight="1">
      <x:c r="A237" s="137">
        <x:v>0</x:v>
      </x:c>
      <x:c r="B237" s="88" t="s">
        <x:v>173</x:v>
      </x:c>
      <x:c r="C237" s="113">
        <x:v>0</x:v>
      </x:c>
      <x:c r="D237" s="113">
        <x:v>0</x:v>
      </x:c>
      <x:c r="E237" s="113">
        <x:v>0</x:v>
      </x:c>
      <x:c r="F237" s="113">
        <x:v>0</x:v>
      </x:c>
      <x:c r="H237" s="113">
        <x:v>0</x:v>
      </x:c>
      <x:c r="I237" s="113">
        <x:v>0</x:v>
      </x:c>
      <x:c r="L237" s="113">
        <x:v>0</x:v>
      </x:c>
      <x:c r="M237" s="113">
        <x:v>0</x:v>
      </x:c>
      <x:c r="P237" s="113">
        <x:v>0</x:v>
      </x:c>
      <x:c r="Q237" s="113">
        <x:v>0</x:v>
      </x:c>
      <x:c r="T237" s="113">
        <x:v>0</x:v>
      </x:c>
      <x:c r="U237" s="113">
        <x:v>0</x:v>
      </x:c>
    </x:row>
    <x:row r="238" spans="1:21" s="137" customFormat="1" ht="21" hidden="1" customHeight="1">
      <x:c r="A238" s="137">
        <x:v>0</x:v>
      </x:c>
      <x:c r="B238" s="88" t="s">
        <x:v>174</x:v>
      </x:c>
      <x:c r="C238" s="113">
        <x:v>0</x:v>
      </x:c>
      <x:c r="D238" s="113">
        <x:v>0</x:v>
      </x:c>
      <x:c r="E238" s="113">
        <x:v>0</x:v>
      </x:c>
      <x:c r="F238" s="113">
        <x:v>0</x:v>
      </x:c>
      <x:c r="H238" s="113">
        <x:v>0</x:v>
      </x:c>
      <x:c r="I238" s="113">
        <x:v>0</x:v>
      </x:c>
      <x:c r="L238" s="113">
        <x:v>0</x:v>
      </x:c>
      <x:c r="M238" s="113">
        <x:v>0</x:v>
      </x:c>
      <x:c r="P238" s="113">
        <x:v>0</x:v>
      </x:c>
      <x:c r="Q238" s="113">
        <x:v>0</x:v>
      </x:c>
      <x:c r="T238" s="113">
        <x:v>0</x:v>
      </x:c>
      <x:c r="U238" s="113">
        <x:v>0</x:v>
      </x:c>
    </x:row>
    <x:row r="239" spans="1:21" s="137" customFormat="1" ht="21" hidden="1" customHeight="1">
      <x:c r="A239" s="137">
        <x:v>0</x:v>
      </x:c>
      <x:c r="B239" s="88" t="s">
        <x:v>175</x:v>
      </x:c>
      <x:c r="C239" s="113">
        <x:v>0</x:v>
      </x:c>
      <x:c r="D239" s="113">
        <x:v>0</x:v>
      </x:c>
      <x:c r="E239" s="113">
        <x:v>0</x:v>
      </x:c>
      <x:c r="F239" s="113">
        <x:v>0</x:v>
      </x:c>
      <x:c r="H239" s="113">
        <x:v>0</x:v>
      </x:c>
      <x:c r="I239" s="113">
        <x:v>0</x:v>
      </x:c>
      <x:c r="L239" s="113">
        <x:v>0</x:v>
      </x:c>
      <x:c r="M239" s="113">
        <x:v>0</x:v>
      </x:c>
      <x:c r="P239" s="113">
        <x:v>0</x:v>
      </x:c>
      <x:c r="Q239" s="113">
        <x:v>0</x:v>
      </x:c>
      <x:c r="T239" s="113">
        <x:v>0</x:v>
      </x:c>
      <x:c r="U239" s="113">
        <x:v>0</x:v>
      </x:c>
    </x:row>
    <x:row r="240" spans="1:21" s="137" customFormat="1" ht="21" hidden="1" customHeight="1">
      <x:c r="A240" s="137">
        <x:v>0</x:v>
      </x:c>
      <x:c r="B240" s="88" t="s">
        <x:v>176</x:v>
      </x:c>
      <x:c r="C240" s="113">
        <x:v>0</x:v>
      </x:c>
      <x:c r="D240" s="113">
        <x:v>0</x:v>
      </x:c>
      <x:c r="E240" s="113">
        <x:v>0</x:v>
      </x:c>
      <x:c r="F240" s="113">
        <x:v>0</x:v>
      </x:c>
      <x:c r="H240" s="113">
        <x:v>0</x:v>
      </x:c>
      <x:c r="I240" s="113">
        <x:v>0</x:v>
      </x:c>
      <x:c r="L240" s="113">
        <x:v>0</x:v>
      </x:c>
      <x:c r="M240" s="113">
        <x:v>0</x:v>
      </x:c>
      <x:c r="P240" s="113">
        <x:v>0</x:v>
      </x:c>
      <x:c r="Q240" s="113">
        <x:v>0</x:v>
      </x:c>
      <x:c r="T240" s="113">
        <x:v>0</x:v>
      </x:c>
      <x:c r="U240" s="113">
        <x:v>0</x:v>
      </x:c>
    </x:row>
    <x:row r="241" spans="1:52" s="137" customFormat="1" ht="21" hidden="1" customHeight="1">
      <x:c r="A241" s="137">
        <x:v>0</x:v>
      </x:c>
      <x:c r="B241" s="88" t="s">
        <x:v>177</x:v>
      </x:c>
      <x:c r="C241" s="113">
        <x:v>0</x:v>
      </x:c>
      <x:c r="D241" s="113">
        <x:v>0</x:v>
      </x:c>
      <x:c r="E241" s="113">
        <x:v>0</x:v>
      </x:c>
      <x:c r="F241" s="113">
        <x:v>0</x:v>
      </x:c>
      <x:c r="H241" s="113">
        <x:v>0</x:v>
      </x:c>
      <x:c r="I241" s="113">
        <x:v>0</x:v>
      </x:c>
      <x:c r="L241" s="113">
        <x:v>0</x:v>
      </x:c>
      <x:c r="M241" s="113">
        <x:v>0</x:v>
      </x:c>
      <x:c r="P241" s="113">
        <x:v>0</x:v>
      </x:c>
      <x:c r="Q241" s="113">
        <x:v>0</x:v>
      </x:c>
      <x:c r="T241" s="113">
        <x:v>0</x:v>
      </x:c>
      <x:c r="U241" s="113">
        <x:v>0</x:v>
      </x:c>
    </x:row>
    <x:row r="242" spans="1:52" s="137" customFormat="1" ht="21" hidden="1" customHeight="1">
      <x:c r="A242" s="137">
        <x:v>0</x:v>
      </x:c>
      <x:c r="B242" s="88" t="s">
        <x:v>178</x:v>
      </x:c>
      <x:c r="C242" s="113">
        <x:v>0</x:v>
      </x:c>
      <x:c r="D242" s="113">
        <x:v>0</x:v>
      </x:c>
      <x:c r="E242" s="113">
        <x:v>0</x:v>
      </x:c>
      <x:c r="F242" s="113">
        <x:v>0</x:v>
      </x:c>
      <x:c r="H242" s="113">
        <x:v>0</x:v>
      </x:c>
      <x:c r="I242" s="113">
        <x:v>0</x:v>
      </x:c>
      <x:c r="L242" s="113">
        <x:v>0</x:v>
      </x:c>
      <x:c r="M242" s="113">
        <x:v>0</x:v>
      </x:c>
      <x:c r="P242" s="113">
        <x:v>0</x:v>
      </x:c>
      <x:c r="Q242" s="113">
        <x:v>0</x:v>
      </x:c>
      <x:c r="T242" s="113">
        <x:v>0</x:v>
      </x:c>
      <x:c r="U242" s="113">
        <x:v>0</x:v>
      </x:c>
    </x:row>
    <x:row r="243" spans="1:52" s="137" customFormat="1" ht="21" hidden="1" customHeight="1">
      <x:c r="A243" s="137">
        <x:v>0</x:v>
      </x:c>
      <x:c r="B243" s="88" t="s">
        <x:v>179</x:v>
      </x:c>
      <x:c r="C243" s="113">
        <x:v>0</x:v>
      </x:c>
      <x:c r="D243" s="113">
        <x:v>0</x:v>
      </x:c>
      <x:c r="E243" s="113">
        <x:v>0</x:v>
      </x:c>
      <x:c r="F243" s="113">
        <x:v>0</x:v>
      </x:c>
      <x:c r="H243" s="113">
        <x:v>0</x:v>
      </x:c>
      <x:c r="I243" s="113">
        <x:v>0</x:v>
      </x:c>
      <x:c r="L243" s="113">
        <x:v>0</x:v>
      </x:c>
      <x:c r="M243" s="113">
        <x:v>0</x:v>
      </x:c>
      <x:c r="P243" s="113">
        <x:v>0</x:v>
      </x:c>
      <x:c r="Q243" s="113">
        <x:v>0</x:v>
      </x:c>
      <x:c r="T243" s="113">
        <x:v>0</x:v>
      </x:c>
      <x:c r="U243" s="113">
        <x:v>0</x:v>
      </x:c>
    </x:row>
    <x:row r="244" spans="1:52" s="137" customFormat="1" ht="21" hidden="1" customHeight="1">
      <x:c r="A244" s="137">
        <x:v>0</x:v>
      </x:c>
      <x:c r="B244" s="88" t="s">
        <x:v>180</x:v>
      </x:c>
      <x:c r="C244" s="113">
        <x:v>0</x:v>
      </x:c>
      <x:c r="D244" s="113">
        <x:v>0</x:v>
      </x:c>
      <x:c r="E244" s="113">
        <x:v>0</x:v>
      </x:c>
      <x:c r="F244" s="113">
        <x:v>0</x:v>
      </x:c>
      <x:c r="H244" s="113">
        <x:v>0</x:v>
      </x:c>
      <x:c r="I244" s="113">
        <x:v>0</x:v>
      </x:c>
      <x:c r="L244" s="113">
        <x:v>0</x:v>
      </x:c>
      <x:c r="M244" s="113">
        <x:v>0</x:v>
      </x:c>
      <x:c r="P244" s="113">
        <x:v>0</x:v>
      </x:c>
      <x:c r="Q244" s="113">
        <x:v>0</x:v>
      </x:c>
      <x:c r="T244" s="113">
        <x:v>0</x:v>
      </x:c>
      <x:c r="U244" s="113">
        <x:v>0</x:v>
      </x:c>
    </x:row>
    <x:row r="245" spans="1:52" s="137" customFormat="1" ht="21" hidden="1" customHeight="1">
      <x:c r="A245" s="137">
        <x:v>0</x:v>
      </x:c>
      <x:c r="B245" s="88" t="s">
        <x:v>181</x:v>
      </x:c>
      <x:c r="C245" s="113">
        <x:v>0</x:v>
      </x:c>
      <x:c r="D245" s="113">
        <x:v>0</x:v>
      </x:c>
      <x:c r="E245" s="113">
        <x:v>0</x:v>
      </x:c>
      <x:c r="F245" s="113">
        <x:v>0</x:v>
      </x:c>
      <x:c r="H245" s="113">
        <x:v>0</x:v>
      </x:c>
      <x:c r="I245" s="113">
        <x:v>0</x:v>
      </x:c>
      <x:c r="L245" s="113">
        <x:v>0</x:v>
      </x:c>
      <x:c r="M245" s="113">
        <x:v>0</x:v>
      </x:c>
      <x:c r="P245" s="113">
        <x:v>0</x:v>
      </x:c>
      <x:c r="Q245" s="113">
        <x:v>0</x:v>
      </x:c>
      <x:c r="T245" s="113">
        <x:v>0</x:v>
      </x:c>
      <x:c r="U245" s="113">
        <x:v>0</x:v>
      </x:c>
    </x:row>
    <x:row r="246" spans="1:52" s="137" customFormat="1" ht="21" hidden="1" customHeight="1">
      <x:c r="A246" s="137">
        <x:v>0</x:v>
      </x:c>
      <x:c r="B246" s="88" t="s">
        <x:v>182</x:v>
      </x:c>
      <x:c r="C246" s="113">
        <x:v>0</x:v>
      </x:c>
      <x:c r="D246" s="113">
        <x:v>0</x:v>
      </x:c>
      <x:c r="E246" s="113">
        <x:v>0</x:v>
      </x:c>
      <x:c r="F246" s="113">
        <x:v>0</x:v>
      </x:c>
      <x:c r="H246" s="113">
        <x:v>0</x:v>
      </x:c>
      <x:c r="I246" s="113">
        <x:v>0</x:v>
      </x:c>
      <x:c r="L246" s="113">
        <x:v>0</x:v>
      </x:c>
      <x:c r="M246" s="113">
        <x:v>0</x:v>
      </x:c>
      <x:c r="P246" s="113">
        <x:v>0</x:v>
      </x:c>
      <x:c r="Q246" s="113">
        <x:v>0</x:v>
      </x:c>
      <x:c r="T246" s="113">
        <x:v>0</x:v>
      </x:c>
      <x:c r="U246" s="113">
        <x:v>0</x:v>
      </x:c>
    </x:row>
    <x:row r="247" spans="1:52" s="137" customFormat="1" ht="21" hidden="1" customHeight="1">
      <x:c r="A247" s="137">
        <x:v>0</x:v>
      </x:c>
      <x:c r="B247" s="88" t="s">
        <x:v>183</x:v>
      </x:c>
      <x:c r="C247" s="113">
        <x:v>0</x:v>
      </x:c>
      <x:c r="D247" s="113">
        <x:v>0</x:v>
      </x:c>
      <x:c r="E247" s="113">
        <x:v>0</x:v>
      </x:c>
      <x:c r="F247" s="113">
        <x:v>0</x:v>
      </x:c>
      <x:c r="H247" s="113">
        <x:v>0</x:v>
      </x:c>
      <x:c r="I247" s="113">
        <x:v>0</x:v>
      </x:c>
      <x:c r="L247" s="113">
        <x:v>0</x:v>
      </x:c>
      <x:c r="M247" s="113">
        <x:v>0</x:v>
      </x:c>
      <x:c r="P247" s="113">
        <x:v>0</x:v>
      </x:c>
      <x:c r="Q247" s="113">
        <x:v>0</x:v>
      </x:c>
      <x:c r="T247" s="113">
        <x:v>0</x:v>
      </x:c>
      <x:c r="U247" s="113">
        <x:v>0</x:v>
      </x:c>
    </x:row>
    <x:row r="248" spans="1:52" s="95" customFormat="1" ht="21" hidden="1" customHeight="1">
      <x:c r="X248" s="122"/>
      <x:c r="Y248" s="122"/>
    </x:row>
    <x:row r="249" spans="1:52" s="95" customFormat="1" ht="21" hidden="1" customHeight="1">
      <x:c r="X249" s="122"/>
      <x:c r="Y249" s="122"/>
    </x:row>
    <x:row r="250" spans="1:52" s="95" customFormat="1" ht="21" hidden="1" customHeight="1">
      <x:c r="X250" s="122"/>
      <x:c r="Y250" s="122"/>
    </x:row>
    <x:row r="251" spans="1:52" s="95" customFormat="1" ht="21" hidden="1" customHeight="1">
      <x:c r="B251" s="138" t="s">
        <x:v>104</x:v>
      </x:c>
      <x:c r="C251" s="101" t="s">
        <x:v>162</x:v>
      </x:c>
      <x:c r="X251" s="122"/>
      <x:c r="Y251" s="122"/>
    </x:row>
    <x:row r="252" spans="1:52" s="95" customFormat="1" ht="21" hidden="1" customHeight="1">
      <x:c r="B252" s="101" t="s">
        <x:v>71</x:v>
      </x:c>
      <x:c r="C252" s="101" t="inlineStr">
        <x:is>
          <x:t>Supermarché</x:t>
        </x:is>
      </x:c>
      <x:c r="D252" s="101">
        <x:v>0</x:v>
      </x:c>
      <x:c r="E252" s="101">
        <x:v>0</x:v>
      </x:c>
      <x:c r="F252" s="101">
        <x:v>0</x:v>
      </x:c>
      <x:c r="G252" s="101">
        <x:v>0</x:v>
      </x:c>
      <x:c r="H252" s="101">
        <x:v>0</x:v>
      </x:c>
      <x:c r="I252" s="101">
        <x:v>0</x:v>
      </x:c>
      <x:c r="J252" s="101">
        <x:v>0</x:v>
      </x:c>
      <x:c r="K252" s="101">
        <x:v>0</x:v>
      </x:c>
      <x:c r="L252" s="101">
        <x:v>0</x:v>
      </x:c>
      <x:c r="M252" s="101">
        <x:v>0</x:v>
      </x:c>
      <x:c r="N252" s="101">
        <x:v>0</x:v>
      </x:c>
      <x:c r="O252" s="101">
        <x:v>0</x:v>
      </x:c>
      <x:c r="P252" s="101">
        <x:v>0</x:v>
      </x:c>
      <x:c r="Q252" s="101">
        <x:v>0</x:v>
      </x:c>
      <x:c r="R252" s="101">
        <x:v>0</x:v>
      </x:c>
      <x:c r="S252" s="101">
        <x:v>0</x:v>
      </x:c>
      <x:c r="T252" s="101">
        <x:v>0</x:v>
      </x:c>
      <x:c r="U252" s="101">
        <x:v>0</x:v>
      </x:c>
      <x:c r="V252" s="101">
        <x:v>0</x:v>
      </x:c>
      <x:c r="W252" s="101">
        <x:v>0</x:v>
      </x:c>
      <x:c r="X252" s="101">
        <x:v>0</x:v>
      </x:c>
      <x:c r="Y252" s="101">
        <x:v>0</x:v>
      </x:c>
      <x:c r="Z252" s="101">
        <x:v>0</x:v>
      </x:c>
      <x:c r="AA252" s="101">
        <x:v>0</x:v>
      </x:c>
      <x:c r="AB252" s="101">
        <x:v>0</x:v>
      </x:c>
      <x:c r="AC252" s="101">
        <x:v>0</x:v>
      </x:c>
      <x:c r="AD252" s="101">
        <x:v>0</x:v>
      </x:c>
      <x:c r="AE252" s="101">
        <x:v>0</x:v>
      </x:c>
      <x:c r="AF252" s="101">
        <x:v>0</x:v>
      </x:c>
      <x:c r="AG252" s="101">
        <x:v>0</x:v>
      </x:c>
      <x:c r="AH252" s="101">
        <x:v>0</x:v>
      </x:c>
      <x:c r="AI252" s="101">
        <x:v>0</x:v>
      </x:c>
      <x:c r="AJ252" s="101">
        <x:v>0</x:v>
      </x:c>
      <x:c r="AK252" s="101">
        <x:v>0</x:v>
      </x:c>
      <x:c r="AL252" s="101">
        <x:v>0</x:v>
      </x:c>
      <x:c r="AM252" s="101">
        <x:v>0</x:v>
      </x:c>
      <x:c r="AN252" s="101">
        <x:v>0</x:v>
      </x:c>
      <x:c r="AO252" s="101">
        <x:v>0</x:v>
      </x:c>
      <x:c r="AP252" s="101">
        <x:v>0</x:v>
      </x:c>
      <x:c r="AQ252" s="101">
        <x:v>0</x:v>
      </x:c>
      <x:c r="AR252" s="101">
        <x:v>0</x:v>
      </x:c>
      <x:c r="AS252" s="101">
        <x:v>0</x:v>
      </x:c>
      <x:c r="AT252" s="101">
        <x:v>0</x:v>
      </x:c>
      <x:c r="AU252" s="101">
        <x:v>0</x:v>
      </x:c>
      <x:c r="AV252" s="101">
        <x:v>0</x:v>
      </x:c>
      <x:c r="AW252" s="101">
        <x:v>0</x:v>
      </x:c>
      <x:c r="AX252" s="101">
        <x:v>0</x:v>
      </x:c>
      <x:c r="AY252" s="101">
        <x:v>0</x:v>
      </x:c>
      <x:c r="AZ252" s="101">
        <x:v>0</x:v>
      </x:c>
    </x:row>
    <x:row r="253" spans="1:52" s="95" customFormat="1" ht="21" hidden="1" customHeight="1" thickBot="1">
      <x:c r="B253" s="96" t="inlineStr">
        <x:is>
          <x:t>Chocolat</x:t>
        </x:is>
      </x:c>
      <x:c r="C253" s="95">
        <x:v>0</x:v>
      </x:c>
      <x:c r="D253" s="95">
        <x:v>0</x:v>
      </x:c>
      <x:c r="E253" s="95">
        <x:v>0</x:v>
      </x:c>
      <x:c r="F253" s="95">
        <x:v>0</x:v>
      </x:c>
      <x:c r="G253" s="95">
        <x:v>0</x:v>
      </x:c>
      <x:c r="H253" s="95">
        <x:v>0</x:v>
      </x:c>
      <x:c r="I253" s="95">
        <x:v>0</x:v>
      </x:c>
      <x:c r="J253" s="95">
        <x:v>0</x:v>
      </x:c>
      <x:c r="K253" s="95">
        <x:v>0</x:v>
      </x:c>
      <x:c r="L253" s="95">
        <x:v>0</x:v>
      </x:c>
      <x:c r="M253" s="95">
        <x:v>0</x:v>
      </x:c>
      <x:c r="N253" s="95">
        <x:v>0</x:v>
      </x:c>
      <x:c r="O253" s="95">
        <x:v>0</x:v>
      </x:c>
      <x:c r="P253" s="95">
        <x:v>0</x:v>
      </x:c>
      <x:c r="Q253" s="95">
        <x:v>0</x:v>
      </x:c>
      <x:c r="R253" s="95">
        <x:v>0</x:v>
      </x:c>
      <x:c r="S253" s="95">
        <x:v>0</x:v>
      </x:c>
      <x:c r="T253" s="95">
        <x:v>0</x:v>
      </x:c>
      <x:c r="U253" s="95">
        <x:v>0</x:v>
      </x:c>
      <x:c r="V253" s="95">
        <x:v>0</x:v>
      </x:c>
      <x:c r="W253" s="95">
        <x:v>0</x:v>
      </x:c>
      <x:c r="X253" s="95">
        <x:v>0</x:v>
      </x:c>
      <x:c r="Y253" s="95">
        <x:v>0</x:v>
      </x:c>
      <x:c r="Z253" s="95">
        <x:v>0</x:v>
      </x:c>
      <x:c r="AA253" s="95">
        <x:v>0</x:v>
      </x:c>
      <x:c r="AB253" s="95">
        <x:v>0</x:v>
      </x:c>
      <x:c r="AC253" s="95">
        <x:v>0</x:v>
      </x:c>
      <x:c r="AD253" s="95">
        <x:v>0</x:v>
      </x:c>
      <x:c r="AE253" s="95">
        <x:v>0</x:v>
      </x:c>
      <x:c r="AF253" s="95">
        <x:v>0</x:v>
      </x:c>
      <x:c r="AG253" s="95">
        <x:v>0</x:v>
      </x:c>
      <x:c r="AH253" s="95">
        <x:v>0</x:v>
      </x:c>
      <x:c r="AI253" s="95">
        <x:v>0</x:v>
      </x:c>
      <x:c r="AJ253" s="95">
        <x:v>0</x:v>
      </x:c>
      <x:c r="AK253" s="95">
        <x:v>0</x:v>
      </x:c>
      <x:c r="AL253" s="95">
        <x:v>0</x:v>
      </x:c>
      <x:c r="AM253" s="95">
        <x:v>0</x:v>
      </x:c>
      <x:c r="AN253" s="95">
        <x:v>0</x:v>
      </x:c>
      <x:c r="AO253" s="95">
        <x:v>0</x:v>
      </x:c>
      <x:c r="AP253" s="95">
        <x:v>0</x:v>
      </x:c>
      <x:c r="AQ253" s="95">
        <x:v>0</x:v>
      </x:c>
      <x:c r="AR253" s="95">
        <x:v>0</x:v>
      </x:c>
      <x:c r="AS253" s="95">
        <x:v>0</x:v>
      </x:c>
      <x:c r="AT253" s="95">
        <x:v>0</x:v>
      </x:c>
      <x:c r="AU253" s="95">
        <x:v>0</x:v>
      </x:c>
      <x:c r="AV253" s="95">
        <x:v>0</x:v>
      </x:c>
      <x:c r="AW253" s="95">
        <x:v>0</x:v>
      </x:c>
      <x:c r="AX253" s="95">
        <x:v>0</x:v>
      </x:c>
      <x:c r="AY253" s="95">
        <x:v>0</x:v>
      </x:c>
      <x:c r="AZ253" s="95">
        <x:v>0</x:v>
      </x:c>
    </x:row>
    <x:row r="254" spans="1:52" s="95" customFormat="1" ht="21" hidden="1" customHeight="1" thickBot="1">
      <x:c r="B254" s="96">
        <x:v>0</x:v>
      </x:c>
      <x:c r="C254" s="95">
        <x:v>0</x:v>
      </x:c>
      <x:c r="D254" s="95">
        <x:v>0</x:v>
      </x:c>
      <x:c r="E254" s="95">
        <x:v>0</x:v>
      </x:c>
      <x:c r="F254" s="95">
        <x:v>0</x:v>
      </x:c>
      <x:c r="G254" s="95">
        <x:v>0</x:v>
      </x:c>
      <x:c r="H254" s="95">
        <x:v>0</x:v>
      </x:c>
      <x:c r="I254" s="95">
        <x:v>0</x:v>
      </x:c>
      <x:c r="J254" s="95">
        <x:v>0</x:v>
      </x:c>
      <x:c r="K254" s="95">
        <x:v>0</x:v>
      </x:c>
      <x:c r="L254" s="95">
        <x:v>0</x:v>
      </x:c>
      <x:c r="M254" s="95">
        <x:v>0</x:v>
      </x:c>
      <x:c r="N254" s="95">
        <x:v>0</x:v>
      </x:c>
      <x:c r="O254" s="95">
        <x:v>0</x:v>
      </x:c>
      <x:c r="P254" s="95">
        <x:v>0</x:v>
      </x:c>
      <x:c r="Q254" s="95">
        <x:v>0</x:v>
      </x:c>
      <x:c r="R254" s="95">
        <x:v>0</x:v>
      </x:c>
      <x:c r="S254" s="95">
        <x:v>0</x:v>
      </x:c>
      <x:c r="T254" s="95">
        <x:v>0</x:v>
      </x:c>
      <x:c r="U254" s="95">
        <x:v>0</x:v>
      </x:c>
      <x:c r="V254" s="95">
        <x:v>0</x:v>
      </x:c>
      <x:c r="W254" s="95">
        <x:v>0</x:v>
      </x:c>
      <x:c r="X254" s="95">
        <x:v>0</x:v>
      </x:c>
      <x:c r="Y254" s="95">
        <x:v>0</x:v>
      </x:c>
      <x:c r="Z254" s="95">
        <x:v>0</x:v>
      </x:c>
      <x:c r="AA254" s="95">
        <x:v>0</x:v>
      </x:c>
      <x:c r="AB254" s="95">
        <x:v>0</x:v>
      </x:c>
      <x:c r="AC254" s="95">
        <x:v>0</x:v>
      </x:c>
      <x:c r="AD254" s="95">
        <x:v>0</x:v>
      </x:c>
      <x:c r="AE254" s="95">
        <x:v>0</x:v>
      </x:c>
      <x:c r="AF254" s="95">
        <x:v>0</x:v>
      </x:c>
      <x:c r="AG254" s="95">
        <x:v>0</x:v>
      </x:c>
      <x:c r="AH254" s="95">
        <x:v>0</x:v>
      </x:c>
      <x:c r="AI254" s="95">
        <x:v>0</x:v>
      </x:c>
      <x:c r="AJ254" s="95">
        <x:v>0</x:v>
      </x:c>
      <x:c r="AK254" s="95">
        <x:v>0</x:v>
      </x:c>
      <x:c r="AL254" s="95">
        <x:v>0</x:v>
      </x:c>
      <x:c r="AM254" s="95">
        <x:v>0</x:v>
      </x:c>
      <x:c r="AN254" s="95">
        <x:v>0</x:v>
      </x:c>
      <x:c r="AO254" s="95">
        <x:v>0</x:v>
      </x:c>
      <x:c r="AP254" s="95">
        <x:v>0</x:v>
      </x:c>
      <x:c r="AQ254" s="95">
        <x:v>0</x:v>
      </x:c>
      <x:c r="AR254" s="95">
        <x:v>0</x:v>
      </x:c>
      <x:c r="AS254" s="95">
        <x:v>0</x:v>
      </x:c>
      <x:c r="AT254" s="95">
        <x:v>0</x:v>
      </x:c>
      <x:c r="AU254" s="95">
        <x:v>0</x:v>
      </x:c>
      <x:c r="AV254" s="95">
        <x:v>0</x:v>
      </x:c>
      <x:c r="AW254" s="95">
        <x:v>0</x:v>
      </x:c>
      <x:c r="AX254" s="95">
        <x:v>0</x:v>
      </x:c>
      <x:c r="AY254" s="95">
        <x:v>0</x:v>
      </x:c>
      <x:c r="AZ254" s="95">
        <x:v>0</x:v>
      </x:c>
    </x:row>
    <x:row r="255" spans="1:52" s="95" customFormat="1" ht="21" hidden="1" customHeight="1" thickBot="1">
      <x:c r="B255" s="96">
        <x:v>0</x:v>
      </x:c>
      <x:c r="C255" s="95">
        <x:v>0</x:v>
      </x:c>
      <x:c r="D255" s="95">
        <x:v>0</x:v>
      </x:c>
      <x:c r="E255" s="95">
        <x:v>0</x:v>
      </x:c>
      <x:c r="F255" s="95">
        <x:v>0</x:v>
      </x:c>
      <x:c r="G255" s="95">
        <x:v>0</x:v>
      </x:c>
      <x:c r="H255" s="95">
        <x:v>0</x:v>
      </x:c>
      <x:c r="I255" s="95">
        <x:v>0</x:v>
      </x:c>
      <x:c r="J255" s="95">
        <x:v>0</x:v>
      </x:c>
      <x:c r="K255" s="95">
        <x:v>0</x:v>
      </x:c>
      <x:c r="L255" s="95">
        <x:v>0</x:v>
      </x:c>
      <x:c r="M255" s="95">
        <x:v>0</x:v>
      </x:c>
      <x:c r="N255" s="95">
        <x:v>0</x:v>
      </x:c>
      <x:c r="O255" s="95">
        <x:v>0</x:v>
      </x:c>
      <x:c r="P255" s="95">
        <x:v>0</x:v>
      </x:c>
      <x:c r="Q255" s="95">
        <x:v>0</x:v>
      </x:c>
      <x:c r="R255" s="95">
        <x:v>0</x:v>
      </x:c>
      <x:c r="S255" s="95">
        <x:v>0</x:v>
      </x:c>
      <x:c r="T255" s="95">
        <x:v>0</x:v>
      </x:c>
      <x:c r="U255" s="95">
        <x:v>0</x:v>
      </x:c>
      <x:c r="V255" s="95">
        <x:v>0</x:v>
      </x:c>
      <x:c r="W255" s="95">
        <x:v>0</x:v>
      </x:c>
      <x:c r="X255" s="95">
        <x:v>0</x:v>
      </x:c>
      <x:c r="Y255" s="95">
        <x:v>0</x:v>
      </x:c>
      <x:c r="Z255" s="95">
        <x:v>0</x:v>
      </x:c>
      <x:c r="AA255" s="95">
        <x:v>0</x:v>
      </x:c>
      <x:c r="AB255" s="95">
        <x:v>0</x:v>
      </x:c>
      <x:c r="AC255" s="95">
        <x:v>0</x:v>
      </x:c>
      <x:c r="AD255" s="95">
        <x:v>0</x:v>
      </x:c>
      <x:c r="AE255" s="95">
        <x:v>0</x:v>
      </x:c>
      <x:c r="AF255" s="95">
        <x:v>0</x:v>
      </x:c>
      <x:c r="AG255" s="95">
        <x:v>0</x:v>
      </x:c>
      <x:c r="AH255" s="95">
        <x:v>0</x:v>
      </x:c>
      <x:c r="AI255" s="95">
        <x:v>0</x:v>
      </x:c>
      <x:c r="AJ255" s="95">
        <x:v>0</x:v>
      </x:c>
      <x:c r="AK255" s="95">
        <x:v>0</x:v>
      </x:c>
      <x:c r="AL255" s="95">
        <x:v>0</x:v>
      </x:c>
      <x:c r="AM255" s="95">
        <x:v>0</x:v>
      </x:c>
      <x:c r="AN255" s="95">
        <x:v>0</x:v>
      </x:c>
      <x:c r="AO255" s="95">
        <x:v>0</x:v>
      </x:c>
      <x:c r="AP255" s="95">
        <x:v>0</x:v>
      </x:c>
      <x:c r="AQ255" s="95">
        <x:v>0</x:v>
      </x:c>
      <x:c r="AR255" s="95">
        <x:v>0</x:v>
      </x:c>
      <x:c r="AS255" s="95">
        <x:v>0</x:v>
      </x:c>
      <x:c r="AT255" s="95">
        <x:v>0</x:v>
      </x:c>
      <x:c r="AU255" s="95">
        <x:v>0</x:v>
      </x:c>
      <x:c r="AV255" s="95">
        <x:v>0</x:v>
      </x:c>
      <x:c r="AW255" s="95">
        <x:v>0</x:v>
      </x:c>
      <x:c r="AX255" s="95">
        <x:v>0</x:v>
      </x:c>
      <x:c r="AY255" s="95">
        <x:v>0</x:v>
      </x:c>
      <x:c r="AZ255" s="95">
        <x:v>0</x:v>
      </x:c>
    </x:row>
    <x:row r="256" spans="1:52" s="95" customFormat="1" ht="21" hidden="1" customHeight="1" thickBot="1">
      <x:c r="B256" s="96">
        <x:v>0</x:v>
      </x:c>
      <x:c r="C256" s="95">
        <x:v>0</x:v>
      </x:c>
      <x:c r="D256" s="95">
        <x:v>0</x:v>
      </x:c>
      <x:c r="E256" s="95">
        <x:v>0</x:v>
      </x:c>
      <x:c r="F256" s="95">
        <x:v>0</x:v>
      </x:c>
      <x:c r="G256" s="95">
        <x:v>0</x:v>
      </x:c>
      <x:c r="H256" s="95">
        <x:v>0</x:v>
      </x:c>
      <x:c r="I256" s="95">
        <x:v>0</x:v>
      </x:c>
      <x:c r="J256" s="95">
        <x:v>0</x:v>
      </x:c>
      <x:c r="K256" s="95">
        <x:v>0</x:v>
      </x:c>
      <x:c r="L256" s="95">
        <x:v>0</x:v>
      </x:c>
      <x:c r="M256" s="95">
        <x:v>0</x:v>
      </x:c>
      <x:c r="N256" s="95">
        <x:v>0</x:v>
      </x:c>
      <x:c r="O256" s="95">
        <x:v>0</x:v>
      </x:c>
      <x:c r="P256" s="95">
        <x:v>0</x:v>
      </x:c>
      <x:c r="Q256" s="95">
        <x:v>0</x:v>
      </x:c>
      <x:c r="R256" s="95">
        <x:v>0</x:v>
      </x:c>
      <x:c r="S256" s="95">
        <x:v>0</x:v>
      </x:c>
      <x:c r="T256" s="95">
        <x:v>0</x:v>
      </x:c>
      <x:c r="U256" s="95">
        <x:v>0</x:v>
      </x:c>
      <x:c r="V256" s="95">
        <x:v>0</x:v>
      </x:c>
      <x:c r="W256" s="95">
        <x:v>0</x:v>
      </x:c>
      <x:c r="X256" s="95">
        <x:v>0</x:v>
      </x:c>
      <x:c r="Y256" s="95">
        <x:v>0</x:v>
      </x:c>
      <x:c r="Z256" s="95">
        <x:v>0</x:v>
      </x:c>
      <x:c r="AA256" s="95">
        <x:v>0</x:v>
      </x:c>
      <x:c r="AB256" s="95">
        <x:v>0</x:v>
      </x:c>
      <x:c r="AC256" s="95">
        <x:v>0</x:v>
      </x:c>
      <x:c r="AD256" s="95">
        <x:v>0</x:v>
      </x:c>
      <x:c r="AE256" s="95">
        <x:v>0</x:v>
      </x:c>
      <x:c r="AF256" s="95">
        <x:v>0</x:v>
      </x:c>
      <x:c r="AG256" s="95">
        <x:v>0</x:v>
      </x:c>
      <x:c r="AH256" s="95">
        <x:v>0</x:v>
      </x:c>
      <x:c r="AI256" s="95">
        <x:v>0</x:v>
      </x:c>
      <x:c r="AJ256" s="95">
        <x:v>0</x:v>
      </x:c>
      <x:c r="AK256" s="95">
        <x:v>0</x:v>
      </x:c>
      <x:c r="AL256" s="95">
        <x:v>0</x:v>
      </x:c>
      <x:c r="AM256" s="95">
        <x:v>0</x:v>
      </x:c>
      <x:c r="AN256" s="95">
        <x:v>0</x:v>
      </x:c>
      <x:c r="AO256" s="95">
        <x:v>0</x:v>
      </x:c>
      <x:c r="AP256" s="95">
        <x:v>0</x:v>
      </x:c>
      <x:c r="AQ256" s="95">
        <x:v>0</x:v>
      </x:c>
      <x:c r="AR256" s="95">
        <x:v>0</x:v>
      </x:c>
      <x:c r="AS256" s="95">
        <x:v>0</x:v>
      </x:c>
      <x:c r="AT256" s="95">
        <x:v>0</x:v>
      </x:c>
      <x:c r="AU256" s="95">
        <x:v>0</x:v>
      </x:c>
      <x:c r="AV256" s="95">
        <x:v>0</x:v>
      </x:c>
      <x:c r="AW256" s="95">
        <x:v>0</x:v>
      </x:c>
      <x:c r="AX256" s="95">
        <x:v>0</x:v>
      </x:c>
      <x:c r="AY256" s="95">
        <x:v>0</x:v>
      </x:c>
      <x:c r="AZ256" s="95">
        <x:v>0</x:v>
      </x:c>
    </x:row>
    <x:row r="257" spans="2:52" s="95" customFormat="1" ht="21" hidden="1" customHeight="1" thickBot="1">
      <x:c r="B257" s="96">
        <x:v>0</x:v>
      </x:c>
      <x:c r="C257" s="95">
        <x:v>0</x:v>
      </x:c>
      <x:c r="D257" s="95">
        <x:v>0</x:v>
      </x:c>
      <x:c r="E257" s="95">
        <x:v>0</x:v>
      </x:c>
      <x:c r="F257" s="95">
        <x:v>0</x:v>
      </x:c>
      <x:c r="G257" s="95">
        <x:v>0</x:v>
      </x:c>
      <x:c r="H257" s="95">
        <x:v>0</x:v>
      </x:c>
      <x:c r="I257" s="95">
        <x:v>0</x:v>
      </x:c>
      <x:c r="J257" s="95">
        <x:v>0</x:v>
      </x:c>
      <x:c r="K257" s="95">
        <x:v>0</x:v>
      </x:c>
      <x:c r="L257" s="95">
        <x:v>0</x:v>
      </x:c>
      <x:c r="M257" s="95">
        <x:v>0</x:v>
      </x:c>
      <x:c r="N257" s="95">
        <x:v>0</x:v>
      </x:c>
      <x:c r="O257" s="95">
        <x:v>0</x:v>
      </x:c>
      <x:c r="P257" s="95">
        <x:v>0</x:v>
      </x:c>
      <x:c r="Q257" s="95">
        <x:v>0</x:v>
      </x:c>
      <x:c r="R257" s="95">
        <x:v>0</x:v>
      </x:c>
      <x:c r="S257" s="95">
        <x:v>0</x:v>
      </x:c>
      <x:c r="T257" s="95">
        <x:v>0</x:v>
      </x:c>
      <x:c r="U257" s="95">
        <x:v>0</x:v>
      </x:c>
      <x:c r="V257" s="95">
        <x:v>0</x:v>
      </x:c>
      <x:c r="W257" s="95">
        <x:v>0</x:v>
      </x:c>
      <x:c r="X257" s="95">
        <x:v>0</x:v>
      </x:c>
      <x:c r="Y257" s="95">
        <x:v>0</x:v>
      </x:c>
      <x:c r="Z257" s="95">
        <x:v>0</x:v>
      </x:c>
      <x:c r="AA257" s="95">
        <x:v>0</x:v>
      </x:c>
      <x:c r="AB257" s="95">
        <x:v>0</x:v>
      </x:c>
      <x:c r="AC257" s="95">
        <x:v>0</x:v>
      </x:c>
      <x:c r="AD257" s="95">
        <x:v>0</x:v>
      </x:c>
      <x:c r="AE257" s="95">
        <x:v>0</x:v>
      </x:c>
      <x:c r="AF257" s="95">
        <x:v>0</x:v>
      </x:c>
      <x:c r="AG257" s="95">
        <x:v>0</x:v>
      </x:c>
      <x:c r="AH257" s="95">
        <x:v>0</x:v>
      </x:c>
      <x:c r="AI257" s="95">
        <x:v>0</x:v>
      </x:c>
      <x:c r="AJ257" s="95">
        <x:v>0</x:v>
      </x:c>
      <x:c r="AK257" s="95">
        <x:v>0</x:v>
      </x:c>
      <x:c r="AL257" s="95">
        <x:v>0</x:v>
      </x:c>
      <x:c r="AM257" s="95">
        <x:v>0</x:v>
      </x:c>
      <x:c r="AN257" s="95">
        <x:v>0</x:v>
      </x:c>
      <x:c r="AO257" s="95">
        <x:v>0</x:v>
      </x:c>
      <x:c r="AP257" s="95">
        <x:v>0</x:v>
      </x:c>
      <x:c r="AQ257" s="95">
        <x:v>0</x:v>
      </x:c>
      <x:c r="AR257" s="95">
        <x:v>0</x:v>
      </x:c>
      <x:c r="AS257" s="95">
        <x:v>0</x:v>
      </x:c>
      <x:c r="AT257" s="95">
        <x:v>0</x:v>
      </x:c>
      <x:c r="AU257" s="95">
        <x:v>0</x:v>
      </x:c>
      <x:c r="AV257" s="95">
        <x:v>0</x:v>
      </x:c>
      <x:c r="AW257" s="95">
        <x:v>0</x:v>
      </x:c>
      <x:c r="AX257" s="95">
        <x:v>0</x:v>
      </x:c>
      <x:c r="AY257" s="95">
        <x:v>0</x:v>
      </x:c>
      <x:c r="AZ257" s="95">
        <x:v>0</x:v>
      </x:c>
    </x:row>
    <x:row r="258" spans="2:52" s="95" customFormat="1" ht="21" hidden="1" customHeight="1" thickBot="1">
      <x:c r="B258" s="96">
        <x:v>0</x:v>
      </x:c>
      <x:c r="C258" s="95">
        <x:v>0</x:v>
      </x:c>
      <x:c r="D258" s="95">
        <x:v>0</x:v>
      </x:c>
      <x:c r="E258" s="95">
        <x:v>0</x:v>
      </x:c>
      <x:c r="F258" s="95">
        <x:v>0</x:v>
      </x:c>
      <x:c r="G258" s="95">
        <x:v>0</x:v>
      </x:c>
      <x:c r="H258" s="95">
        <x:v>0</x:v>
      </x:c>
      <x:c r="I258" s="95">
        <x:v>0</x:v>
      </x:c>
      <x:c r="J258" s="95">
        <x:v>0</x:v>
      </x:c>
      <x:c r="K258" s="95">
        <x:v>0</x:v>
      </x:c>
      <x:c r="L258" s="95">
        <x:v>0</x:v>
      </x:c>
      <x:c r="M258" s="95">
        <x:v>0</x:v>
      </x:c>
      <x:c r="N258" s="95">
        <x:v>0</x:v>
      </x:c>
      <x:c r="O258" s="95">
        <x:v>0</x:v>
      </x:c>
      <x:c r="P258" s="95">
        <x:v>0</x:v>
      </x:c>
      <x:c r="Q258" s="95">
        <x:v>0</x:v>
      </x:c>
      <x:c r="R258" s="95">
        <x:v>0</x:v>
      </x:c>
      <x:c r="S258" s="95">
        <x:v>0</x:v>
      </x:c>
      <x:c r="T258" s="95">
        <x:v>0</x:v>
      </x:c>
      <x:c r="U258" s="95">
        <x:v>0</x:v>
      </x:c>
      <x:c r="V258" s="95">
        <x:v>0</x:v>
      </x:c>
      <x:c r="W258" s="95">
        <x:v>0</x:v>
      </x:c>
      <x:c r="X258" s="95">
        <x:v>0</x:v>
      </x:c>
      <x:c r="Y258" s="95">
        <x:v>0</x:v>
      </x:c>
      <x:c r="Z258" s="95">
        <x:v>0</x:v>
      </x:c>
      <x:c r="AA258" s="95">
        <x:v>0</x:v>
      </x:c>
      <x:c r="AB258" s="95">
        <x:v>0</x:v>
      </x:c>
      <x:c r="AC258" s="95">
        <x:v>0</x:v>
      </x:c>
      <x:c r="AD258" s="95">
        <x:v>0</x:v>
      </x:c>
      <x:c r="AE258" s="95">
        <x:v>0</x:v>
      </x:c>
      <x:c r="AF258" s="95">
        <x:v>0</x:v>
      </x:c>
      <x:c r="AG258" s="95">
        <x:v>0</x:v>
      </x:c>
      <x:c r="AH258" s="95">
        <x:v>0</x:v>
      </x:c>
      <x:c r="AI258" s="95">
        <x:v>0</x:v>
      </x:c>
      <x:c r="AJ258" s="95">
        <x:v>0</x:v>
      </x:c>
      <x:c r="AK258" s="95">
        <x:v>0</x:v>
      </x:c>
      <x:c r="AL258" s="95">
        <x:v>0</x:v>
      </x:c>
      <x:c r="AM258" s="95">
        <x:v>0</x:v>
      </x:c>
      <x:c r="AN258" s="95">
        <x:v>0</x:v>
      </x:c>
      <x:c r="AO258" s="95">
        <x:v>0</x:v>
      </x:c>
      <x:c r="AP258" s="95">
        <x:v>0</x:v>
      </x:c>
      <x:c r="AQ258" s="95">
        <x:v>0</x:v>
      </x:c>
      <x:c r="AR258" s="95">
        <x:v>0</x:v>
      </x:c>
      <x:c r="AS258" s="95">
        <x:v>0</x:v>
      </x:c>
      <x:c r="AT258" s="95">
        <x:v>0</x:v>
      </x:c>
      <x:c r="AU258" s="95">
        <x:v>0</x:v>
      </x:c>
      <x:c r="AV258" s="95">
        <x:v>0</x:v>
      </x:c>
      <x:c r="AW258" s="95">
        <x:v>0</x:v>
      </x:c>
      <x:c r="AX258" s="95">
        <x:v>0</x:v>
      </x:c>
      <x:c r="AY258" s="95">
        <x:v>0</x:v>
      </x:c>
      <x:c r="AZ258" s="95">
        <x:v>0</x:v>
      </x:c>
    </x:row>
    <x:row r="259" spans="2:52" s="95" customFormat="1" ht="21" hidden="1" customHeight="1" thickBot="1">
      <x:c r="B259" s="96">
        <x:v>0</x:v>
      </x:c>
      <x:c r="C259" s="95">
        <x:v>0</x:v>
      </x:c>
      <x:c r="D259" s="95">
        <x:v>0</x:v>
      </x:c>
      <x:c r="E259" s="95">
        <x:v>0</x:v>
      </x:c>
      <x:c r="F259" s="95">
        <x:v>0</x:v>
      </x:c>
      <x:c r="G259" s="95">
        <x:v>0</x:v>
      </x:c>
      <x:c r="H259" s="95">
        <x:v>0</x:v>
      </x:c>
      <x:c r="I259" s="95">
        <x:v>0</x:v>
      </x:c>
      <x:c r="J259" s="95">
        <x:v>0</x:v>
      </x:c>
      <x:c r="K259" s="95">
        <x:v>0</x:v>
      </x:c>
      <x:c r="L259" s="95">
        <x:v>0</x:v>
      </x:c>
      <x:c r="M259" s="95">
        <x:v>0</x:v>
      </x:c>
      <x:c r="N259" s="95">
        <x:v>0</x:v>
      </x:c>
      <x:c r="O259" s="95">
        <x:v>0</x:v>
      </x:c>
      <x:c r="P259" s="95">
        <x:v>0</x:v>
      </x:c>
      <x:c r="Q259" s="95">
        <x:v>0</x:v>
      </x:c>
      <x:c r="R259" s="95">
        <x:v>0</x:v>
      </x:c>
      <x:c r="S259" s="95">
        <x:v>0</x:v>
      </x:c>
      <x:c r="T259" s="95">
        <x:v>0</x:v>
      </x:c>
      <x:c r="U259" s="95">
        <x:v>0</x:v>
      </x:c>
      <x:c r="V259" s="95">
        <x:v>0</x:v>
      </x:c>
      <x:c r="W259" s="95">
        <x:v>0</x:v>
      </x:c>
      <x:c r="X259" s="95">
        <x:v>0</x:v>
      </x:c>
      <x:c r="Y259" s="95">
        <x:v>0</x:v>
      </x:c>
      <x:c r="Z259" s="95">
        <x:v>0</x:v>
      </x:c>
      <x:c r="AA259" s="95">
        <x:v>0</x:v>
      </x:c>
      <x:c r="AB259" s="95">
        <x:v>0</x:v>
      </x:c>
      <x:c r="AC259" s="95">
        <x:v>0</x:v>
      </x:c>
      <x:c r="AD259" s="95">
        <x:v>0</x:v>
      </x:c>
      <x:c r="AE259" s="95">
        <x:v>0</x:v>
      </x:c>
      <x:c r="AF259" s="95">
        <x:v>0</x:v>
      </x:c>
      <x:c r="AG259" s="95">
        <x:v>0</x:v>
      </x:c>
      <x:c r="AH259" s="95">
        <x:v>0</x:v>
      </x:c>
      <x:c r="AI259" s="95">
        <x:v>0</x:v>
      </x:c>
      <x:c r="AJ259" s="95">
        <x:v>0</x:v>
      </x:c>
      <x:c r="AK259" s="95">
        <x:v>0</x:v>
      </x:c>
      <x:c r="AL259" s="95">
        <x:v>0</x:v>
      </x:c>
      <x:c r="AM259" s="95">
        <x:v>0</x:v>
      </x:c>
      <x:c r="AN259" s="95">
        <x:v>0</x:v>
      </x:c>
      <x:c r="AO259" s="95">
        <x:v>0</x:v>
      </x:c>
      <x:c r="AP259" s="95">
        <x:v>0</x:v>
      </x:c>
      <x:c r="AQ259" s="95">
        <x:v>0</x:v>
      </x:c>
      <x:c r="AR259" s="95">
        <x:v>0</x:v>
      </x:c>
      <x:c r="AS259" s="95">
        <x:v>0</x:v>
      </x:c>
      <x:c r="AT259" s="95">
        <x:v>0</x:v>
      </x:c>
      <x:c r="AU259" s="95">
        <x:v>0</x:v>
      </x:c>
      <x:c r="AV259" s="95">
        <x:v>0</x:v>
      </x:c>
      <x:c r="AW259" s="95">
        <x:v>0</x:v>
      </x:c>
      <x:c r="AX259" s="95">
        <x:v>0</x:v>
      </x:c>
      <x:c r="AY259" s="95">
        <x:v>0</x:v>
      </x:c>
      <x:c r="AZ259" s="95">
        <x:v>0</x:v>
      </x:c>
    </x:row>
    <x:row r="260" spans="2:52" s="95" customFormat="1" ht="21" hidden="1" customHeight="1" thickBot="1">
      <x:c r="B260" s="96">
        <x:v>0</x:v>
      </x:c>
      <x:c r="C260" s="95">
        <x:v>0</x:v>
      </x:c>
      <x:c r="D260" s="95">
        <x:v>0</x:v>
      </x:c>
      <x:c r="E260" s="95">
        <x:v>0</x:v>
      </x:c>
      <x:c r="F260" s="95">
        <x:v>0</x:v>
      </x:c>
      <x:c r="G260" s="95">
        <x:v>0</x:v>
      </x:c>
      <x:c r="H260" s="95">
        <x:v>0</x:v>
      </x:c>
      <x:c r="I260" s="95">
        <x:v>0</x:v>
      </x:c>
      <x:c r="J260" s="95">
        <x:v>0</x:v>
      </x:c>
      <x:c r="K260" s="95">
        <x:v>0</x:v>
      </x:c>
      <x:c r="L260" s="95">
        <x:v>0</x:v>
      </x:c>
      <x:c r="M260" s="95">
        <x:v>0</x:v>
      </x:c>
      <x:c r="N260" s="95">
        <x:v>0</x:v>
      </x:c>
      <x:c r="O260" s="95">
        <x:v>0</x:v>
      </x:c>
      <x:c r="P260" s="95">
        <x:v>0</x:v>
      </x:c>
      <x:c r="Q260" s="95">
        <x:v>0</x:v>
      </x:c>
      <x:c r="R260" s="95">
        <x:v>0</x:v>
      </x:c>
      <x:c r="S260" s="95">
        <x:v>0</x:v>
      </x:c>
      <x:c r="T260" s="95">
        <x:v>0</x:v>
      </x:c>
      <x:c r="U260" s="95">
        <x:v>0</x:v>
      </x:c>
      <x:c r="V260" s="95">
        <x:v>0</x:v>
      </x:c>
      <x:c r="W260" s="95">
        <x:v>0</x:v>
      </x:c>
      <x:c r="X260" s="95">
        <x:v>0</x:v>
      </x:c>
      <x:c r="Y260" s="95">
        <x:v>0</x:v>
      </x:c>
      <x:c r="Z260" s="95">
        <x:v>0</x:v>
      </x:c>
      <x:c r="AA260" s="95">
        <x:v>0</x:v>
      </x:c>
      <x:c r="AB260" s="95">
        <x:v>0</x:v>
      </x:c>
      <x:c r="AC260" s="95">
        <x:v>0</x:v>
      </x:c>
      <x:c r="AD260" s="95">
        <x:v>0</x:v>
      </x:c>
      <x:c r="AE260" s="95">
        <x:v>0</x:v>
      </x:c>
      <x:c r="AF260" s="95">
        <x:v>0</x:v>
      </x:c>
      <x:c r="AG260" s="95">
        <x:v>0</x:v>
      </x:c>
      <x:c r="AH260" s="95">
        <x:v>0</x:v>
      </x:c>
      <x:c r="AI260" s="95">
        <x:v>0</x:v>
      </x:c>
      <x:c r="AJ260" s="95">
        <x:v>0</x:v>
      </x:c>
      <x:c r="AK260" s="95">
        <x:v>0</x:v>
      </x:c>
      <x:c r="AL260" s="95">
        <x:v>0</x:v>
      </x:c>
      <x:c r="AM260" s="95">
        <x:v>0</x:v>
      </x:c>
      <x:c r="AN260" s="95">
        <x:v>0</x:v>
      </x:c>
      <x:c r="AO260" s="95">
        <x:v>0</x:v>
      </x:c>
      <x:c r="AP260" s="95">
        <x:v>0</x:v>
      </x:c>
      <x:c r="AQ260" s="95">
        <x:v>0</x:v>
      </x:c>
      <x:c r="AR260" s="95">
        <x:v>0</x:v>
      </x:c>
      <x:c r="AS260" s="95">
        <x:v>0</x:v>
      </x:c>
      <x:c r="AT260" s="95">
        <x:v>0</x:v>
      </x:c>
      <x:c r="AU260" s="95">
        <x:v>0</x:v>
      </x:c>
      <x:c r="AV260" s="95">
        <x:v>0</x:v>
      </x:c>
      <x:c r="AW260" s="95">
        <x:v>0</x:v>
      </x:c>
      <x:c r="AX260" s="95">
        <x:v>0</x:v>
      </x:c>
      <x:c r="AY260" s="95">
        <x:v>0</x:v>
      </x:c>
      <x:c r="AZ260" s="95">
        <x:v>0</x:v>
      </x:c>
    </x:row>
    <x:row r="261" spans="2:52" s="95" customFormat="1" ht="21" hidden="1" customHeight="1" thickBot="1">
      <x:c r="B261" s="96">
        <x:v>0</x:v>
      </x:c>
      <x:c r="C261" s="95">
        <x:v>0</x:v>
      </x:c>
      <x:c r="D261" s="95">
        <x:v>0</x:v>
      </x:c>
      <x:c r="E261" s="95">
        <x:v>0</x:v>
      </x:c>
      <x:c r="F261" s="95">
        <x:v>0</x:v>
      </x:c>
      <x:c r="G261" s="95">
        <x:v>0</x:v>
      </x:c>
      <x:c r="H261" s="95">
        <x:v>0</x:v>
      </x:c>
      <x:c r="I261" s="95">
        <x:v>0</x:v>
      </x:c>
      <x:c r="J261" s="95">
        <x:v>0</x:v>
      </x:c>
      <x:c r="K261" s="95">
        <x:v>0</x:v>
      </x:c>
      <x:c r="L261" s="95">
        <x:v>0</x:v>
      </x:c>
      <x:c r="M261" s="95">
        <x:v>0</x:v>
      </x:c>
      <x:c r="N261" s="95">
        <x:v>0</x:v>
      </x:c>
      <x:c r="O261" s="95">
        <x:v>0</x:v>
      </x:c>
      <x:c r="P261" s="95">
        <x:v>0</x:v>
      </x:c>
      <x:c r="Q261" s="95">
        <x:v>0</x:v>
      </x:c>
      <x:c r="R261" s="95">
        <x:v>0</x:v>
      </x:c>
      <x:c r="S261" s="95">
        <x:v>0</x:v>
      </x:c>
      <x:c r="T261" s="95">
        <x:v>0</x:v>
      </x:c>
      <x:c r="U261" s="95">
        <x:v>0</x:v>
      </x:c>
      <x:c r="V261" s="95">
        <x:v>0</x:v>
      </x:c>
      <x:c r="W261" s="95">
        <x:v>0</x:v>
      </x:c>
      <x:c r="X261" s="95">
        <x:v>0</x:v>
      </x:c>
      <x:c r="Y261" s="95">
        <x:v>0</x:v>
      </x:c>
      <x:c r="Z261" s="95">
        <x:v>0</x:v>
      </x:c>
      <x:c r="AA261" s="95">
        <x:v>0</x:v>
      </x:c>
      <x:c r="AB261" s="95">
        <x:v>0</x:v>
      </x:c>
      <x:c r="AC261" s="95">
        <x:v>0</x:v>
      </x:c>
      <x:c r="AD261" s="95">
        <x:v>0</x:v>
      </x:c>
      <x:c r="AE261" s="95">
        <x:v>0</x:v>
      </x:c>
      <x:c r="AF261" s="95">
        <x:v>0</x:v>
      </x:c>
      <x:c r="AG261" s="95">
        <x:v>0</x:v>
      </x:c>
      <x:c r="AH261" s="95">
        <x:v>0</x:v>
      </x:c>
      <x:c r="AI261" s="95">
        <x:v>0</x:v>
      </x:c>
      <x:c r="AJ261" s="95">
        <x:v>0</x:v>
      </x:c>
      <x:c r="AK261" s="95">
        <x:v>0</x:v>
      </x:c>
      <x:c r="AL261" s="95">
        <x:v>0</x:v>
      </x:c>
      <x:c r="AM261" s="95">
        <x:v>0</x:v>
      </x:c>
      <x:c r="AN261" s="95">
        <x:v>0</x:v>
      </x:c>
      <x:c r="AO261" s="95">
        <x:v>0</x:v>
      </x:c>
      <x:c r="AP261" s="95">
        <x:v>0</x:v>
      </x:c>
      <x:c r="AQ261" s="95">
        <x:v>0</x:v>
      </x:c>
      <x:c r="AR261" s="95">
        <x:v>0</x:v>
      </x:c>
      <x:c r="AS261" s="95">
        <x:v>0</x:v>
      </x:c>
      <x:c r="AT261" s="95">
        <x:v>0</x:v>
      </x:c>
      <x:c r="AU261" s="95">
        <x:v>0</x:v>
      </x:c>
      <x:c r="AV261" s="95">
        <x:v>0</x:v>
      </x:c>
      <x:c r="AW261" s="95">
        <x:v>0</x:v>
      </x:c>
      <x:c r="AX261" s="95">
        <x:v>0</x:v>
      </x:c>
      <x:c r="AY261" s="95">
        <x:v>0</x:v>
      </x:c>
      <x:c r="AZ261" s="95">
        <x:v>0</x:v>
      </x:c>
    </x:row>
    <x:row r="262" spans="2:52" s="95" customFormat="1" ht="21" hidden="1" customHeight="1" thickBot="1">
      <x:c r="B262" s="96">
        <x:v>0</x:v>
      </x:c>
      <x:c r="C262" s="95">
        <x:v>0</x:v>
      </x:c>
      <x:c r="D262" s="95">
        <x:v>0</x:v>
      </x:c>
      <x:c r="E262" s="95">
        <x:v>0</x:v>
      </x:c>
      <x:c r="F262" s="95">
        <x:v>0</x:v>
      </x:c>
      <x:c r="G262" s="95">
        <x:v>0</x:v>
      </x:c>
      <x:c r="H262" s="95">
        <x:v>0</x:v>
      </x:c>
      <x:c r="I262" s="95">
        <x:v>0</x:v>
      </x:c>
      <x:c r="J262" s="95">
        <x:v>0</x:v>
      </x:c>
      <x:c r="K262" s="95">
        <x:v>0</x:v>
      </x:c>
      <x:c r="L262" s="95">
        <x:v>0</x:v>
      </x:c>
      <x:c r="M262" s="95">
        <x:v>0</x:v>
      </x:c>
      <x:c r="N262" s="95">
        <x:v>0</x:v>
      </x:c>
      <x:c r="O262" s="95">
        <x:v>0</x:v>
      </x:c>
      <x:c r="P262" s="95">
        <x:v>0</x:v>
      </x:c>
      <x:c r="Q262" s="95">
        <x:v>0</x:v>
      </x:c>
      <x:c r="R262" s="95">
        <x:v>0</x:v>
      </x:c>
      <x:c r="S262" s="95">
        <x:v>0</x:v>
      </x:c>
      <x:c r="T262" s="95">
        <x:v>0</x:v>
      </x:c>
      <x:c r="U262" s="95">
        <x:v>0</x:v>
      </x:c>
      <x:c r="V262" s="95">
        <x:v>0</x:v>
      </x:c>
      <x:c r="W262" s="95">
        <x:v>0</x:v>
      </x:c>
      <x:c r="X262" s="95">
        <x:v>0</x:v>
      </x:c>
      <x:c r="Y262" s="95">
        <x:v>0</x:v>
      </x:c>
      <x:c r="Z262" s="95">
        <x:v>0</x:v>
      </x:c>
      <x:c r="AA262" s="95">
        <x:v>0</x:v>
      </x:c>
      <x:c r="AB262" s="95">
        <x:v>0</x:v>
      </x:c>
      <x:c r="AC262" s="95">
        <x:v>0</x:v>
      </x:c>
      <x:c r="AD262" s="95">
        <x:v>0</x:v>
      </x:c>
      <x:c r="AE262" s="95">
        <x:v>0</x:v>
      </x:c>
      <x:c r="AF262" s="95">
        <x:v>0</x:v>
      </x:c>
      <x:c r="AG262" s="95">
        <x:v>0</x:v>
      </x:c>
      <x:c r="AH262" s="95">
        <x:v>0</x:v>
      </x:c>
      <x:c r="AI262" s="95">
        <x:v>0</x:v>
      </x:c>
      <x:c r="AJ262" s="95">
        <x:v>0</x:v>
      </x:c>
      <x:c r="AK262" s="95">
        <x:v>0</x:v>
      </x:c>
      <x:c r="AL262" s="95">
        <x:v>0</x:v>
      </x:c>
      <x:c r="AM262" s="95">
        <x:v>0</x:v>
      </x:c>
      <x:c r="AN262" s="95">
        <x:v>0</x:v>
      </x:c>
      <x:c r="AO262" s="95">
        <x:v>0</x:v>
      </x:c>
      <x:c r="AP262" s="95">
        <x:v>0</x:v>
      </x:c>
      <x:c r="AQ262" s="95">
        <x:v>0</x:v>
      </x:c>
      <x:c r="AR262" s="95">
        <x:v>0</x:v>
      </x:c>
      <x:c r="AS262" s="95">
        <x:v>0</x:v>
      </x:c>
      <x:c r="AT262" s="95">
        <x:v>0</x:v>
      </x:c>
      <x:c r="AU262" s="95">
        <x:v>0</x:v>
      </x:c>
      <x:c r="AV262" s="95">
        <x:v>0</x:v>
      </x:c>
      <x:c r="AW262" s="95">
        <x:v>0</x:v>
      </x:c>
      <x:c r="AX262" s="95">
        <x:v>0</x:v>
      </x:c>
      <x:c r="AY262" s="95">
        <x:v>0</x:v>
      </x:c>
      <x:c r="AZ262" s="95">
        <x:v>0</x:v>
      </x:c>
    </x:row>
    <x:row r="263" spans="2:52" s="95" customFormat="1" ht="21" hidden="1" customHeight="1">
      <x:c r="W263" s="122"/>
      <x:c r="X263" s="122"/>
    </x:row>
    <x:row r="264" spans="2:52" s="95" customFormat="1" ht="21" hidden="1" customHeight="1">
      <x:c r="B264" s="138" t="s">
        <x:v>105</x:v>
      </x:c>
      <x:c r="C264" s="101" t="s">
        <x:v>162</x:v>
      </x:c>
      <x:c r="W264" s="122"/>
      <x:c r="X264" s="122"/>
    </x:row>
    <x:row r="265" spans="2:52" s="95" customFormat="1" ht="21" hidden="1" customHeight="1">
      <x:c r="B265" s="101" t="s">
        <x:v>71</x:v>
      </x:c>
      <x:c r="C265" s="101" t="inlineStr">
        <x:is>
          <x:t>Supermarché</x:t>
        </x:is>
      </x:c>
      <x:c r="D265" s="101">
        <x:v>0</x:v>
      </x:c>
      <x:c r="E265" s="101">
        <x:v>0</x:v>
      </x:c>
      <x:c r="F265" s="101">
        <x:v>0</x:v>
      </x:c>
      <x:c r="G265" s="101">
        <x:v>0</x:v>
      </x:c>
      <x:c r="H265" s="101">
        <x:v>0</x:v>
      </x:c>
      <x:c r="I265" s="101">
        <x:v>0</x:v>
      </x:c>
      <x:c r="J265" s="101">
        <x:v>0</x:v>
      </x:c>
      <x:c r="K265" s="101">
        <x:v>0</x:v>
      </x:c>
      <x:c r="L265" s="101">
        <x:v>0</x:v>
      </x:c>
      <x:c r="M265" s="101">
        <x:v>0</x:v>
      </x:c>
      <x:c r="N265" s="101">
        <x:v>0</x:v>
      </x:c>
      <x:c r="O265" s="101">
        <x:v>0</x:v>
      </x:c>
      <x:c r="P265" s="101">
        <x:v>0</x:v>
      </x:c>
      <x:c r="Q265" s="101">
        <x:v>0</x:v>
      </x:c>
      <x:c r="R265" s="101">
        <x:v>0</x:v>
      </x:c>
      <x:c r="S265" s="101">
        <x:v>0</x:v>
      </x:c>
      <x:c r="T265" s="101">
        <x:v>0</x:v>
      </x:c>
      <x:c r="U265" s="101">
        <x:v>0</x:v>
      </x:c>
      <x:c r="V265" s="101">
        <x:v>0</x:v>
      </x:c>
      <x:c r="W265" s="101">
        <x:v>0</x:v>
      </x:c>
      <x:c r="X265" s="101">
        <x:v>0</x:v>
      </x:c>
      <x:c r="Y265" s="101">
        <x:v>0</x:v>
      </x:c>
      <x:c r="Z265" s="101">
        <x:v>0</x:v>
      </x:c>
      <x:c r="AA265" s="101">
        <x:v>0</x:v>
      </x:c>
      <x:c r="AB265" s="101">
        <x:v>0</x:v>
      </x:c>
      <x:c r="AC265" s="101">
        <x:v>0</x:v>
      </x:c>
      <x:c r="AD265" s="101">
        <x:v>0</x:v>
      </x:c>
      <x:c r="AE265" s="101">
        <x:v>0</x:v>
      </x:c>
      <x:c r="AF265" s="101">
        <x:v>0</x:v>
      </x:c>
      <x:c r="AG265" s="101">
        <x:v>0</x:v>
      </x:c>
      <x:c r="AH265" s="101">
        <x:v>0</x:v>
      </x:c>
      <x:c r="AI265" s="101">
        <x:v>0</x:v>
      </x:c>
      <x:c r="AJ265" s="101">
        <x:v>0</x:v>
      </x:c>
      <x:c r="AK265" s="101">
        <x:v>0</x:v>
      </x:c>
      <x:c r="AL265" s="101">
        <x:v>0</x:v>
      </x:c>
      <x:c r="AM265" s="101">
        <x:v>0</x:v>
      </x:c>
      <x:c r="AN265" s="101">
        <x:v>0</x:v>
      </x:c>
      <x:c r="AO265" s="101">
        <x:v>0</x:v>
      </x:c>
      <x:c r="AP265" s="101">
        <x:v>0</x:v>
      </x:c>
      <x:c r="AQ265" s="101">
        <x:v>0</x:v>
      </x:c>
      <x:c r="AR265" s="101">
        <x:v>0</x:v>
      </x:c>
      <x:c r="AS265" s="101">
        <x:v>0</x:v>
      </x:c>
      <x:c r="AT265" s="101">
        <x:v>0</x:v>
      </x:c>
      <x:c r="AU265" s="101">
        <x:v>0</x:v>
      </x:c>
      <x:c r="AV265" s="101">
        <x:v>0</x:v>
      </x:c>
      <x:c r="AW265" s="101">
        <x:v>0</x:v>
      </x:c>
      <x:c r="AX265" s="101">
        <x:v>0</x:v>
      </x:c>
      <x:c r="AY265" s="101">
        <x:v>0</x:v>
      </x:c>
      <x:c r="AZ265" s="101">
        <x:v>0</x:v>
      </x:c>
    </x:row>
    <x:row r="266" spans="2:52" s="95" customFormat="1" ht="21" hidden="1" customHeight="1" thickBot="1">
      <x:c r="B266" s="96" t="inlineStr">
        <x:is>
          <x:t>Chocolat</x:t>
        </x:is>
      </x:c>
      <x:c r="C266" s="95">
        <x:v>0</x:v>
      </x:c>
      <x:c r="D266" s="95">
        <x:v>0</x:v>
      </x:c>
      <x:c r="E266" s="95">
        <x:v>0</x:v>
      </x:c>
      <x:c r="F266" s="95">
        <x:v>0</x:v>
      </x:c>
      <x:c r="G266" s="95">
        <x:v>0</x:v>
      </x:c>
      <x:c r="H266" s="95">
        <x:v>0</x:v>
      </x:c>
      <x:c r="I266" s="95">
        <x:v>0</x:v>
      </x:c>
      <x:c r="J266" s="95">
        <x:v>0</x:v>
      </x:c>
      <x:c r="K266" s="95">
        <x:v>0</x:v>
      </x:c>
      <x:c r="L266" s="95">
        <x:v>0</x:v>
      </x:c>
      <x:c r="M266" s="95">
        <x:v>0</x:v>
      </x:c>
      <x:c r="N266" s="95">
        <x:v>0</x:v>
      </x:c>
      <x:c r="O266" s="95">
        <x:v>0</x:v>
      </x:c>
      <x:c r="P266" s="95">
        <x:v>0</x:v>
      </x:c>
      <x:c r="Q266" s="95">
        <x:v>0</x:v>
      </x:c>
      <x:c r="R266" s="95">
        <x:v>0</x:v>
      </x:c>
      <x:c r="S266" s="95">
        <x:v>0</x:v>
      </x:c>
      <x:c r="T266" s="95">
        <x:v>0</x:v>
      </x:c>
      <x:c r="U266" s="95">
        <x:v>0</x:v>
      </x:c>
      <x:c r="V266" s="95">
        <x:v>0</x:v>
      </x:c>
      <x:c r="W266" s="95">
        <x:v>0</x:v>
      </x:c>
      <x:c r="X266" s="95">
        <x:v>0</x:v>
      </x:c>
      <x:c r="Y266" s="95">
        <x:v>0</x:v>
      </x:c>
      <x:c r="Z266" s="95">
        <x:v>0</x:v>
      </x:c>
      <x:c r="AA266" s="95">
        <x:v>0</x:v>
      </x:c>
      <x:c r="AB266" s="95">
        <x:v>0</x:v>
      </x:c>
      <x:c r="AC266" s="95">
        <x:v>0</x:v>
      </x:c>
      <x:c r="AD266" s="95">
        <x:v>0</x:v>
      </x:c>
      <x:c r="AE266" s="95">
        <x:v>0</x:v>
      </x:c>
      <x:c r="AF266" s="95">
        <x:v>0</x:v>
      </x:c>
      <x:c r="AG266" s="95">
        <x:v>0</x:v>
      </x:c>
      <x:c r="AH266" s="95">
        <x:v>0</x:v>
      </x:c>
      <x:c r="AI266" s="95">
        <x:v>0</x:v>
      </x:c>
      <x:c r="AJ266" s="95">
        <x:v>0</x:v>
      </x:c>
      <x:c r="AK266" s="95">
        <x:v>0</x:v>
      </x:c>
      <x:c r="AL266" s="95">
        <x:v>0</x:v>
      </x:c>
      <x:c r="AM266" s="95">
        <x:v>0</x:v>
      </x:c>
      <x:c r="AN266" s="95">
        <x:v>0</x:v>
      </x:c>
      <x:c r="AO266" s="95">
        <x:v>0</x:v>
      </x:c>
      <x:c r="AP266" s="95">
        <x:v>0</x:v>
      </x:c>
      <x:c r="AQ266" s="95">
        <x:v>0</x:v>
      </x:c>
      <x:c r="AR266" s="95">
        <x:v>0</x:v>
      </x:c>
      <x:c r="AS266" s="95">
        <x:v>0</x:v>
      </x:c>
      <x:c r="AT266" s="95">
        <x:v>0</x:v>
      </x:c>
      <x:c r="AU266" s="95">
        <x:v>0</x:v>
      </x:c>
      <x:c r="AV266" s="95">
        <x:v>0</x:v>
      </x:c>
      <x:c r="AW266" s="95">
        <x:v>0</x:v>
      </x:c>
      <x:c r="AX266" s="95">
        <x:v>0</x:v>
      </x:c>
      <x:c r="AY266" s="95">
        <x:v>0</x:v>
      </x:c>
      <x:c r="AZ266" s="95">
        <x:v>0</x:v>
      </x:c>
    </x:row>
    <x:row r="267" spans="2:52" s="95" customFormat="1" ht="21" hidden="1" customHeight="1" thickBot="1">
      <x:c r="B267" s="96">
        <x:v>0</x:v>
      </x:c>
      <x:c r="C267" s="95">
        <x:v>0</x:v>
      </x:c>
      <x:c r="D267" s="95">
        <x:v>0</x:v>
      </x:c>
      <x:c r="E267" s="95">
        <x:v>0</x:v>
      </x:c>
      <x:c r="F267" s="95">
        <x:v>0</x:v>
      </x:c>
      <x:c r="G267" s="95">
        <x:v>0</x:v>
      </x:c>
      <x:c r="H267" s="95">
        <x:v>0</x:v>
      </x:c>
      <x:c r="I267" s="95">
        <x:v>0</x:v>
      </x:c>
      <x:c r="J267" s="95">
        <x:v>0</x:v>
      </x:c>
      <x:c r="K267" s="95">
        <x:v>0</x:v>
      </x:c>
      <x:c r="L267" s="95">
        <x:v>0</x:v>
      </x:c>
      <x:c r="M267" s="95">
        <x:v>0</x:v>
      </x:c>
      <x:c r="N267" s="95">
        <x:v>0</x:v>
      </x:c>
      <x:c r="O267" s="95">
        <x:v>0</x:v>
      </x:c>
      <x:c r="P267" s="95">
        <x:v>0</x:v>
      </x:c>
      <x:c r="Q267" s="95">
        <x:v>0</x:v>
      </x:c>
      <x:c r="R267" s="95">
        <x:v>0</x:v>
      </x:c>
      <x:c r="S267" s="95">
        <x:v>0</x:v>
      </x:c>
      <x:c r="T267" s="95">
        <x:v>0</x:v>
      </x:c>
      <x:c r="U267" s="95">
        <x:v>0</x:v>
      </x:c>
      <x:c r="V267" s="95">
        <x:v>0</x:v>
      </x:c>
      <x:c r="W267" s="95">
        <x:v>0</x:v>
      </x:c>
      <x:c r="X267" s="95">
        <x:v>0</x:v>
      </x:c>
      <x:c r="Y267" s="95">
        <x:v>0</x:v>
      </x:c>
      <x:c r="Z267" s="95">
        <x:v>0</x:v>
      </x:c>
      <x:c r="AA267" s="95">
        <x:v>0</x:v>
      </x:c>
      <x:c r="AB267" s="95">
        <x:v>0</x:v>
      </x:c>
      <x:c r="AC267" s="95">
        <x:v>0</x:v>
      </x:c>
      <x:c r="AD267" s="95">
        <x:v>0</x:v>
      </x:c>
      <x:c r="AE267" s="95">
        <x:v>0</x:v>
      </x:c>
      <x:c r="AF267" s="95">
        <x:v>0</x:v>
      </x:c>
      <x:c r="AG267" s="95">
        <x:v>0</x:v>
      </x:c>
      <x:c r="AH267" s="95">
        <x:v>0</x:v>
      </x:c>
      <x:c r="AI267" s="95">
        <x:v>0</x:v>
      </x:c>
      <x:c r="AJ267" s="95">
        <x:v>0</x:v>
      </x:c>
      <x:c r="AK267" s="95">
        <x:v>0</x:v>
      </x:c>
      <x:c r="AL267" s="95">
        <x:v>0</x:v>
      </x:c>
      <x:c r="AM267" s="95">
        <x:v>0</x:v>
      </x:c>
      <x:c r="AN267" s="95">
        <x:v>0</x:v>
      </x:c>
      <x:c r="AO267" s="95">
        <x:v>0</x:v>
      </x:c>
      <x:c r="AP267" s="95">
        <x:v>0</x:v>
      </x:c>
      <x:c r="AQ267" s="95">
        <x:v>0</x:v>
      </x:c>
      <x:c r="AR267" s="95">
        <x:v>0</x:v>
      </x:c>
      <x:c r="AS267" s="95">
        <x:v>0</x:v>
      </x:c>
      <x:c r="AT267" s="95">
        <x:v>0</x:v>
      </x:c>
      <x:c r="AU267" s="95">
        <x:v>0</x:v>
      </x:c>
      <x:c r="AV267" s="95">
        <x:v>0</x:v>
      </x:c>
      <x:c r="AW267" s="95">
        <x:v>0</x:v>
      </x:c>
      <x:c r="AX267" s="95">
        <x:v>0</x:v>
      </x:c>
      <x:c r="AY267" s="95">
        <x:v>0</x:v>
      </x:c>
      <x:c r="AZ267" s="95">
        <x:v>0</x:v>
      </x:c>
    </x:row>
    <x:row r="268" spans="2:52" s="95" customFormat="1" ht="21" hidden="1" customHeight="1" thickBot="1">
      <x:c r="B268" s="96">
        <x:v>0</x:v>
      </x:c>
      <x:c r="C268" s="95">
        <x:v>0</x:v>
      </x:c>
      <x:c r="D268" s="95">
        <x:v>0</x:v>
      </x:c>
      <x:c r="E268" s="95">
        <x:v>0</x:v>
      </x:c>
      <x:c r="F268" s="95">
        <x:v>0</x:v>
      </x:c>
      <x:c r="G268" s="95">
        <x:v>0</x:v>
      </x:c>
      <x:c r="H268" s="95">
        <x:v>0</x:v>
      </x:c>
      <x:c r="I268" s="95">
        <x:v>0</x:v>
      </x:c>
      <x:c r="J268" s="95">
        <x:v>0</x:v>
      </x:c>
      <x:c r="K268" s="95">
        <x:v>0</x:v>
      </x:c>
      <x:c r="L268" s="95">
        <x:v>0</x:v>
      </x:c>
      <x:c r="M268" s="95">
        <x:v>0</x:v>
      </x:c>
      <x:c r="N268" s="95">
        <x:v>0</x:v>
      </x:c>
      <x:c r="O268" s="95">
        <x:v>0</x:v>
      </x:c>
      <x:c r="P268" s="95">
        <x:v>0</x:v>
      </x:c>
      <x:c r="Q268" s="95">
        <x:v>0</x:v>
      </x:c>
      <x:c r="R268" s="95">
        <x:v>0</x:v>
      </x:c>
      <x:c r="S268" s="95">
        <x:v>0</x:v>
      </x:c>
      <x:c r="T268" s="95">
        <x:v>0</x:v>
      </x:c>
      <x:c r="U268" s="95">
        <x:v>0</x:v>
      </x:c>
      <x:c r="V268" s="95">
        <x:v>0</x:v>
      </x:c>
      <x:c r="W268" s="95">
        <x:v>0</x:v>
      </x:c>
      <x:c r="X268" s="95">
        <x:v>0</x:v>
      </x:c>
      <x:c r="Y268" s="95">
        <x:v>0</x:v>
      </x:c>
      <x:c r="Z268" s="95">
        <x:v>0</x:v>
      </x:c>
      <x:c r="AA268" s="95">
        <x:v>0</x:v>
      </x:c>
      <x:c r="AB268" s="95">
        <x:v>0</x:v>
      </x:c>
      <x:c r="AC268" s="95">
        <x:v>0</x:v>
      </x:c>
      <x:c r="AD268" s="95">
        <x:v>0</x:v>
      </x:c>
      <x:c r="AE268" s="95">
        <x:v>0</x:v>
      </x:c>
      <x:c r="AF268" s="95">
        <x:v>0</x:v>
      </x:c>
      <x:c r="AG268" s="95">
        <x:v>0</x:v>
      </x:c>
      <x:c r="AH268" s="95">
        <x:v>0</x:v>
      </x:c>
      <x:c r="AI268" s="95">
        <x:v>0</x:v>
      </x:c>
      <x:c r="AJ268" s="95">
        <x:v>0</x:v>
      </x:c>
      <x:c r="AK268" s="95">
        <x:v>0</x:v>
      </x:c>
      <x:c r="AL268" s="95">
        <x:v>0</x:v>
      </x:c>
      <x:c r="AM268" s="95">
        <x:v>0</x:v>
      </x:c>
      <x:c r="AN268" s="95">
        <x:v>0</x:v>
      </x:c>
      <x:c r="AO268" s="95">
        <x:v>0</x:v>
      </x:c>
      <x:c r="AP268" s="95">
        <x:v>0</x:v>
      </x:c>
      <x:c r="AQ268" s="95">
        <x:v>0</x:v>
      </x:c>
      <x:c r="AR268" s="95">
        <x:v>0</x:v>
      </x:c>
      <x:c r="AS268" s="95">
        <x:v>0</x:v>
      </x:c>
      <x:c r="AT268" s="95">
        <x:v>0</x:v>
      </x:c>
      <x:c r="AU268" s="95">
        <x:v>0</x:v>
      </x:c>
      <x:c r="AV268" s="95">
        <x:v>0</x:v>
      </x:c>
      <x:c r="AW268" s="95">
        <x:v>0</x:v>
      </x:c>
      <x:c r="AX268" s="95">
        <x:v>0</x:v>
      </x:c>
      <x:c r="AY268" s="95">
        <x:v>0</x:v>
      </x:c>
      <x:c r="AZ268" s="95">
        <x:v>0</x:v>
      </x:c>
    </x:row>
    <x:row r="269" spans="2:52" s="95" customFormat="1" ht="21" hidden="1" customHeight="1" thickBot="1">
      <x:c r="B269" s="96">
        <x:v>0</x:v>
      </x:c>
      <x:c r="C269" s="95">
        <x:v>0</x:v>
      </x:c>
      <x:c r="D269" s="95">
        <x:v>0</x:v>
      </x:c>
      <x:c r="E269" s="95">
        <x:v>0</x:v>
      </x:c>
      <x:c r="F269" s="95">
        <x:v>0</x:v>
      </x:c>
      <x:c r="G269" s="95">
        <x:v>0</x:v>
      </x:c>
      <x:c r="H269" s="95">
        <x:v>0</x:v>
      </x:c>
      <x:c r="I269" s="95">
        <x:v>0</x:v>
      </x:c>
      <x:c r="J269" s="95">
        <x:v>0</x:v>
      </x:c>
      <x:c r="K269" s="95">
        <x:v>0</x:v>
      </x:c>
      <x:c r="L269" s="95">
        <x:v>0</x:v>
      </x:c>
      <x:c r="M269" s="95">
        <x:v>0</x:v>
      </x:c>
      <x:c r="N269" s="95">
        <x:v>0</x:v>
      </x:c>
      <x:c r="O269" s="95">
        <x:v>0</x:v>
      </x:c>
      <x:c r="P269" s="95">
        <x:v>0</x:v>
      </x:c>
      <x:c r="Q269" s="95">
        <x:v>0</x:v>
      </x:c>
      <x:c r="R269" s="95">
        <x:v>0</x:v>
      </x:c>
      <x:c r="S269" s="95">
        <x:v>0</x:v>
      </x:c>
      <x:c r="T269" s="95">
        <x:v>0</x:v>
      </x:c>
      <x:c r="U269" s="95">
        <x:v>0</x:v>
      </x:c>
      <x:c r="V269" s="95">
        <x:v>0</x:v>
      </x:c>
      <x:c r="W269" s="95">
        <x:v>0</x:v>
      </x:c>
      <x:c r="X269" s="95">
        <x:v>0</x:v>
      </x:c>
      <x:c r="Y269" s="95">
        <x:v>0</x:v>
      </x:c>
      <x:c r="Z269" s="95">
        <x:v>0</x:v>
      </x:c>
      <x:c r="AA269" s="95">
        <x:v>0</x:v>
      </x:c>
      <x:c r="AB269" s="95">
        <x:v>0</x:v>
      </x:c>
      <x:c r="AC269" s="95">
        <x:v>0</x:v>
      </x:c>
      <x:c r="AD269" s="95">
        <x:v>0</x:v>
      </x:c>
      <x:c r="AE269" s="95">
        <x:v>0</x:v>
      </x:c>
      <x:c r="AF269" s="95">
        <x:v>0</x:v>
      </x:c>
      <x:c r="AG269" s="95">
        <x:v>0</x:v>
      </x:c>
      <x:c r="AH269" s="95">
        <x:v>0</x:v>
      </x:c>
      <x:c r="AI269" s="95">
        <x:v>0</x:v>
      </x:c>
      <x:c r="AJ269" s="95">
        <x:v>0</x:v>
      </x:c>
      <x:c r="AK269" s="95">
        <x:v>0</x:v>
      </x:c>
      <x:c r="AL269" s="95">
        <x:v>0</x:v>
      </x:c>
      <x:c r="AM269" s="95">
        <x:v>0</x:v>
      </x:c>
      <x:c r="AN269" s="95">
        <x:v>0</x:v>
      </x:c>
      <x:c r="AO269" s="95">
        <x:v>0</x:v>
      </x:c>
      <x:c r="AP269" s="95">
        <x:v>0</x:v>
      </x:c>
      <x:c r="AQ269" s="95">
        <x:v>0</x:v>
      </x:c>
      <x:c r="AR269" s="95">
        <x:v>0</x:v>
      </x:c>
      <x:c r="AS269" s="95">
        <x:v>0</x:v>
      </x:c>
      <x:c r="AT269" s="95">
        <x:v>0</x:v>
      </x:c>
      <x:c r="AU269" s="95">
        <x:v>0</x:v>
      </x:c>
      <x:c r="AV269" s="95">
        <x:v>0</x:v>
      </x:c>
      <x:c r="AW269" s="95">
        <x:v>0</x:v>
      </x:c>
      <x:c r="AX269" s="95">
        <x:v>0</x:v>
      </x:c>
      <x:c r="AY269" s="95">
        <x:v>0</x:v>
      </x:c>
      <x:c r="AZ269" s="95">
        <x:v>0</x:v>
      </x:c>
    </x:row>
    <x:row r="270" spans="2:52" s="95" customFormat="1" ht="21" hidden="1" customHeight="1" thickBot="1">
      <x:c r="B270" s="96">
        <x:v>0</x:v>
      </x:c>
      <x:c r="C270" s="95">
        <x:v>0</x:v>
      </x:c>
      <x:c r="D270" s="95">
        <x:v>0</x:v>
      </x:c>
      <x:c r="E270" s="95">
        <x:v>0</x:v>
      </x:c>
      <x:c r="F270" s="95">
        <x:v>0</x:v>
      </x:c>
      <x:c r="G270" s="95">
        <x:v>0</x:v>
      </x:c>
      <x:c r="H270" s="95">
        <x:v>0</x:v>
      </x:c>
      <x:c r="I270" s="95">
        <x:v>0</x:v>
      </x:c>
      <x:c r="J270" s="95">
        <x:v>0</x:v>
      </x:c>
      <x:c r="K270" s="95">
        <x:v>0</x:v>
      </x:c>
      <x:c r="L270" s="95">
        <x:v>0</x:v>
      </x:c>
      <x:c r="M270" s="95">
        <x:v>0</x:v>
      </x:c>
      <x:c r="N270" s="95">
        <x:v>0</x:v>
      </x:c>
      <x:c r="O270" s="95">
        <x:v>0</x:v>
      </x:c>
      <x:c r="P270" s="95">
        <x:v>0</x:v>
      </x:c>
      <x:c r="Q270" s="95">
        <x:v>0</x:v>
      </x:c>
      <x:c r="R270" s="95">
        <x:v>0</x:v>
      </x:c>
      <x:c r="S270" s="95">
        <x:v>0</x:v>
      </x:c>
      <x:c r="T270" s="95">
        <x:v>0</x:v>
      </x:c>
      <x:c r="U270" s="95">
        <x:v>0</x:v>
      </x:c>
      <x:c r="V270" s="95">
        <x:v>0</x:v>
      </x:c>
      <x:c r="W270" s="95">
        <x:v>0</x:v>
      </x:c>
      <x:c r="X270" s="95">
        <x:v>0</x:v>
      </x:c>
      <x:c r="Y270" s="95">
        <x:v>0</x:v>
      </x:c>
      <x:c r="Z270" s="95">
        <x:v>0</x:v>
      </x:c>
      <x:c r="AA270" s="95">
        <x:v>0</x:v>
      </x:c>
      <x:c r="AB270" s="95">
        <x:v>0</x:v>
      </x:c>
      <x:c r="AC270" s="95">
        <x:v>0</x:v>
      </x:c>
      <x:c r="AD270" s="95">
        <x:v>0</x:v>
      </x:c>
      <x:c r="AE270" s="95">
        <x:v>0</x:v>
      </x:c>
      <x:c r="AF270" s="95">
        <x:v>0</x:v>
      </x:c>
      <x:c r="AG270" s="95">
        <x:v>0</x:v>
      </x:c>
      <x:c r="AH270" s="95">
        <x:v>0</x:v>
      </x:c>
      <x:c r="AI270" s="95">
        <x:v>0</x:v>
      </x:c>
      <x:c r="AJ270" s="95">
        <x:v>0</x:v>
      </x:c>
      <x:c r="AK270" s="95">
        <x:v>0</x:v>
      </x:c>
      <x:c r="AL270" s="95">
        <x:v>0</x:v>
      </x:c>
      <x:c r="AM270" s="95">
        <x:v>0</x:v>
      </x:c>
      <x:c r="AN270" s="95">
        <x:v>0</x:v>
      </x:c>
      <x:c r="AO270" s="95">
        <x:v>0</x:v>
      </x:c>
      <x:c r="AP270" s="95">
        <x:v>0</x:v>
      </x:c>
      <x:c r="AQ270" s="95">
        <x:v>0</x:v>
      </x:c>
      <x:c r="AR270" s="95">
        <x:v>0</x:v>
      </x:c>
      <x:c r="AS270" s="95">
        <x:v>0</x:v>
      </x:c>
      <x:c r="AT270" s="95">
        <x:v>0</x:v>
      </x:c>
      <x:c r="AU270" s="95">
        <x:v>0</x:v>
      </x:c>
      <x:c r="AV270" s="95">
        <x:v>0</x:v>
      </x:c>
      <x:c r="AW270" s="95">
        <x:v>0</x:v>
      </x:c>
      <x:c r="AX270" s="95">
        <x:v>0</x:v>
      </x:c>
      <x:c r="AY270" s="95">
        <x:v>0</x:v>
      </x:c>
      <x:c r="AZ270" s="95">
        <x:v>0</x:v>
      </x:c>
    </x:row>
    <x:row r="271" spans="2:52" s="95" customFormat="1" ht="21" hidden="1" customHeight="1" thickBot="1">
      <x:c r="B271" s="96">
        <x:v>0</x:v>
      </x:c>
      <x:c r="C271" s="95">
        <x:v>0</x:v>
      </x:c>
      <x:c r="D271" s="95">
        <x:v>0</x:v>
      </x:c>
      <x:c r="E271" s="95">
        <x:v>0</x:v>
      </x:c>
      <x:c r="F271" s="95">
        <x:v>0</x:v>
      </x:c>
      <x:c r="G271" s="95">
        <x:v>0</x:v>
      </x:c>
      <x:c r="H271" s="95">
        <x:v>0</x:v>
      </x:c>
      <x:c r="I271" s="95">
        <x:v>0</x:v>
      </x:c>
      <x:c r="J271" s="95">
        <x:v>0</x:v>
      </x:c>
      <x:c r="K271" s="95">
        <x:v>0</x:v>
      </x:c>
      <x:c r="L271" s="95">
        <x:v>0</x:v>
      </x:c>
      <x:c r="M271" s="95">
        <x:v>0</x:v>
      </x:c>
      <x:c r="N271" s="95">
        <x:v>0</x:v>
      </x:c>
      <x:c r="O271" s="95">
        <x:v>0</x:v>
      </x:c>
      <x:c r="P271" s="95">
        <x:v>0</x:v>
      </x:c>
      <x:c r="Q271" s="95">
        <x:v>0</x:v>
      </x:c>
      <x:c r="R271" s="95">
        <x:v>0</x:v>
      </x:c>
      <x:c r="S271" s="95">
        <x:v>0</x:v>
      </x:c>
      <x:c r="T271" s="95">
        <x:v>0</x:v>
      </x:c>
      <x:c r="U271" s="95">
        <x:v>0</x:v>
      </x:c>
      <x:c r="V271" s="95">
        <x:v>0</x:v>
      </x:c>
      <x:c r="W271" s="95">
        <x:v>0</x:v>
      </x:c>
      <x:c r="X271" s="95">
        <x:v>0</x:v>
      </x:c>
      <x:c r="Y271" s="95">
        <x:v>0</x:v>
      </x:c>
      <x:c r="Z271" s="95">
        <x:v>0</x:v>
      </x:c>
      <x:c r="AA271" s="95">
        <x:v>0</x:v>
      </x:c>
      <x:c r="AB271" s="95">
        <x:v>0</x:v>
      </x:c>
      <x:c r="AC271" s="95">
        <x:v>0</x:v>
      </x:c>
      <x:c r="AD271" s="95">
        <x:v>0</x:v>
      </x:c>
      <x:c r="AE271" s="95">
        <x:v>0</x:v>
      </x:c>
      <x:c r="AF271" s="95">
        <x:v>0</x:v>
      </x:c>
      <x:c r="AG271" s="95">
        <x:v>0</x:v>
      </x:c>
      <x:c r="AH271" s="95">
        <x:v>0</x:v>
      </x:c>
      <x:c r="AI271" s="95">
        <x:v>0</x:v>
      </x:c>
      <x:c r="AJ271" s="95">
        <x:v>0</x:v>
      </x:c>
      <x:c r="AK271" s="95">
        <x:v>0</x:v>
      </x:c>
      <x:c r="AL271" s="95">
        <x:v>0</x:v>
      </x:c>
      <x:c r="AM271" s="95">
        <x:v>0</x:v>
      </x:c>
      <x:c r="AN271" s="95">
        <x:v>0</x:v>
      </x:c>
      <x:c r="AO271" s="95">
        <x:v>0</x:v>
      </x:c>
      <x:c r="AP271" s="95">
        <x:v>0</x:v>
      </x:c>
      <x:c r="AQ271" s="95">
        <x:v>0</x:v>
      </x:c>
      <x:c r="AR271" s="95">
        <x:v>0</x:v>
      </x:c>
      <x:c r="AS271" s="95">
        <x:v>0</x:v>
      </x:c>
      <x:c r="AT271" s="95">
        <x:v>0</x:v>
      </x:c>
      <x:c r="AU271" s="95">
        <x:v>0</x:v>
      </x:c>
      <x:c r="AV271" s="95">
        <x:v>0</x:v>
      </x:c>
      <x:c r="AW271" s="95">
        <x:v>0</x:v>
      </x:c>
      <x:c r="AX271" s="95">
        <x:v>0</x:v>
      </x:c>
      <x:c r="AY271" s="95">
        <x:v>0</x:v>
      </x:c>
      <x:c r="AZ271" s="95">
        <x:v>0</x:v>
      </x:c>
    </x:row>
    <x:row r="272" spans="2:52" s="95" customFormat="1" ht="21" hidden="1" customHeight="1" thickBot="1">
      <x:c r="B272" s="96">
        <x:v>0</x:v>
      </x:c>
      <x:c r="C272" s="95">
        <x:v>0</x:v>
      </x:c>
      <x:c r="D272" s="95">
        <x:v>0</x:v>
      </x:c>
      <x:c r="E272" s="95">
        <x:v>0</x:v>
      </x:c>
      <x:c r="F272" s="95">
        <x:v>0</x:v>
      </x:c>
      <x:c r="G272" s="95">
        <x:v>0</x:v>
      </x:c>
      <x:c r="H272" s="95">
        <x:v>0</x:v>
      </x:c>
      <x:c r="I272" s="95">
        <x:v>0</x:v>
      </x:c>
      <x:c r="J272" s="95">
        <x:v>0</x:v>
      </x:c>
      <x:c r="K272" s="95">
        <x:v>0</x:v>
      </x:c>
      <x:c r="L272" s="95">
        <x:v>0</x:v>
      </x:c>
      <x:c r="M272" s="95">
        <x:v>0</x:v>
      </x:c>
      <x:c r="N272" s="95">
        <x:v>0</x:v>
      </x:c>
      <x:c r="O272" s="95">
        <x:v>0</x:v>
      </x:c>
      <x:c r="P272" s="95">
        <x:v>0</x:v>
      </x:c>
      <x:c r="Q272" s="95">
        <x:v>0</x:v>
      </x:c>
      <x:c r="R272" s="95">
        <x:v>0</x:v>
      </x:c>
      <x:c r="S272" s="95">
        <x:v>0</x:v>
      </x:c>
      <x:c r="T272" s="95">
        <x:v>0</x:v>
      </x:c>
      <x:c r="U272" s="95">
        <x:v>0</x:v>
      </x:c>
      <x:c r="V272" s="95">
        <x:v>0</x:v>
      </x:c>
      <x:c r="W272" s="95">
        <x:v>0</x:v>
      </x:c>
      <x:c r="X272" s="95">
        <x:v>0</x:v>
      </x:c>
      <x:c r="Y272" s="95">
        <x:v>0</x:v>
      </x:c>
      <x:c r="Z272" s="95">
        <x:v>0</x:v>
      </x:c>
      <x:c r="AA272" s="95">
        <x:v>0</x:v>
      </x:c>
      <x:c r="AB272" s="95">
        <x:v>0</x:v>
      </x:c>
      <x:c r="AC272" s="95">
        <x:v>0</x:v>
      </x:c>
      <x:c r="AD272" s="95">
        <x:v>0</x:v>
      </x:c>
      <x:c r="AE272" s="95">
        <x:v>0</x:v>
      </x:c>
      <x:c r="AF272" s="95">
        <x:v>0</x:v>
      </x:c>
      <x:c r="AG272" s="95">
        <x:v>0</x:v>
      </x:c>
      <x:c r="AH272" s="95">
        <x:v>0</x:v>
      </x:c>
      <x:c r="AI272" s="95">
        <x:v>0</x:v>
      </x:c>
      <x:c r="AJ272" s="95">
        <x:v>0</x:v>
      </x:c>
      <x:c r="AK272" s="95">
        <x:v>0</x:v>
      </x:c>
      <x:c r="AL272" s="95">
        <x:v>0</x:v>
      </x:c>
      <x:c r="AM272" s="95">
        <x:v>0</x:v>
      </x:c>
      <x:c r="AN272" s="95">
        <x:v>0</x:v>
      </x:c>
      <x:c r="AO272" s="95">
        <x:v>0</x:v>
      </x:c>
      <x:c r="AP272" s="95">
        <x:v>0</x:v>
      </x:c>
      <x:c r="AQ272" s="95">
        <x:v>0</x:v>
      </x:c>
      <x:c r="AR272" s="95">
        <x:v>0</x:v>
      </x:c>
      <x:c r="AS272" s="95">
        <x:v>0</x:v>
      </x:c>
      <x:c r="AT272" s="95">
        <x:v>0</x:v>
      </x:c>
      <x:c r="AU272" s="95">
        <x:v>0</x:v>
      </x:c>
      <x:c r="AV272" s="95">
        <x:v>0</x:v>
      </x:c>
      <x:c r="AW272" s="95">
        <x:v>0</x:v>
      </x:c>
      <x:c r="AX272" s="95">
        <x:v>0</x:v>
      </x:c>
      <x:c r="AY272" s="95">
        <x:v>0</x:v>
      </x:c>
      <x:c r="AZ272" s="95">
        <x:v>0</x:v>
      </x:c>
    </x:row>
    <x:row r="273" spans="2:52" s="95" customFormat="1" ht="21" hidden="1" customHeight="1" thickBot="1">
      <x:c r="B273" s="96">
        <x:v>0</x:v>
      </x:c>
      <x:c r="C273" s="95">
        <x:v>0</x:v>
      </x:c>
      <x:c r="D273" s="95">
        <x:v>0</x:v>
      </x:c>
      <x:c r="E273" s="95">
        <x:v>0</x:v>
      </x:c>
      <x:c r="F273" s="95">
        <x:v>0</x:v>
      </x:c>
      <x:c r="G273" s="95">
        <x:v>0</x:v>
      </x:c>
      <x:c r="H273" s="95">
        <x:v>0</x:v>
      </x:c>
      <x:c r="I273" s="95">
        <x:v>0</x:v>
      </x:c>
      <x:c r="J273" s="95">
        <x:v>0</x:v>
      </x:c>
      <x:c r="K273" s="95">
        <x:v>0</x:v>
      </x:c>
      <x:c r="L273" s="95">
        <x:v>0</x:v>
      </x:c>
      <x:c r="M273" s="95">
        <x:v>0</x:v>
      </x:c>
      <x:c r="N273" s="95">
        <x:v>0</x:v>
      </x:c>
      <x:c r="O273" s="95">
        <x:v>0</x:v>
      </x:c>
      <x:c r="P273" s="95">
        <x:v>0</x:v>
      </x:c>
      <x:c r="Q273" s="95">
        <x:v>0</x:v>
      </x:c>
      <x:c r="R273" s="95">
        <x:v>0</x:v>
      </x:c>
      <x:c r="S273" s="95">
        <x:v>0</x:v>
      </x:c>
      <x:c r="T273" s="95">
        <x:v>0</x:v>
      </x:c>
      <x:c r="U273" s="95">
        <x:v>0</x:v>
      </x:c>
      <x:c r="V273" s="95">
        <x:v>0</x:v>
      </x:c>
      <x:c r="W273" s="95">
        <x:v>0</x:v>
      </x:c>
      <x:c r="X273" s="95">
        <x:v>0</x:v>
      </x:c>
      <x:c r="Y273" s="95">
        <x:v>0</x:v>
      </x:c>
      <x:c r="Z273" s="95">
        <x:v>0</x:v>
      </x:c>
      <x:c r="AA273" s="95">
        <x:v>0</x:v>
      </x:c>
      <x:c r="AB273" s="95">
        <x:v>0</x:v>
      </x:c>
      <x:c r="AC273" s="95">
        <x:v>0</x:v>
      </x:c>
      <x:c r="AD273" s="95">
        <x:v>0</x:v>
      </x:c>
      <x:c r="AE273" s="95">
        <x:v>0</x:v>
      </x:c>
      <x:c r="AF273" s="95">
        <x:v>0</x:v>
      </x:c>
      <x:c r="AG273" s="95">
        <x:v>0</x:v>
      </x:c>
      <x:c r="AH273" s="95">
        <x:v>0</x:v>
      </x:c>
      <x:c r="AI273" s="95">
        <x:v>0</x:v>
      </x:c>
      <x:c r="AJ273" s="95">
        <x:v>0</x:v>
      </x:c>
      <x:c r="AK273" s="95">
        <x:v>0</x:v>
      </x:c>
      <x:c r="AL273" s="95">
        <x:v>0</x:v>
      </x:c>
      <x:c r="AM273" s="95">
        <x:v>0</x:v>
      </x:c>
      <x:c r="AN273" s="95">
        <x:v>0</x:v>
      </x:c>
      <x:c r="AO273" s="95">
        <x:v>0</x:v>
      </x:c>
      <x:c r="AP273" s="95">
        <x:v>0</x:v>
      </x:c>
      <x:c r="AQ273" s="95">
        <x:v>0</x:v>
      </x:c>
      <x:c r="AR273" s="95">
        <x:v>0</x:v>
      </x:c>
      <x:c r="AS273" s="95">
        <x:v>0</x:v>
      </x:c>
      <x:c r="AT273" s="95">
        <x:v>0</x:v>
      </x:c>
      <x:c r="AU273" s="95">
        <x:v>0</x:v>
      </x:c>
      <x:c r="AV273" s="95">
        <x:v>0</x:v>
      </x:c>
      <x:c r="AW273" s="95">
        <x:v>0</x:v>
      </x:c>
      <x:c r="AX273" s="95">
        <x:v>0</x:v>
      </x:c>
      <x:c r="AY273" s="95">
        <x:v>0</x:v>
      </x:c>
      <x:c r="AZ273" s="95">
        <x:v>0</x:v>
      </x:c>
    </x:row>
    <x:row r="274" spans="2:52" s="95" customFormat="1" ht="21" hidden="1" customHeight="1" thickBot="1">
      <x:c r="B274" s="96">
        <x:v>0</x:v>
      </x:c>
      <x:c r="C274" s="95">
        <x:v>0</x:v>
      </x:c>
      <x:c r="D274" s="95">
        <x:v>0</x:v>
      </x:c>
      <x:c r="E274" s="95">
        <x:v>0</x:v>
      </x:c>
      <x:c r="F274" s="95">
        <x:v>0</x:v>
      </x:c>
      <x:c r="G274" s="95">
        <x:v>0</x:v>
      </x:c>
      <x:c r="H274" s="95">
        <x:v>0</x:v>
      </x:c>
      <x:c r="I274" s="95">
        <x:v>0</x:v>
      </x:c>
      <x:c r="J274" s="95">
        <x:v>0</x:v>
      </x:c>
      <x:c r="K274" s="95">
        <x:v>0</x:v>
      </x:c>
      <x:c r="L274" s="95">
        <x:v>0</x:v>
      </x:c>
      <x:c r="M274" s="95">
        <x:v>0</x:v>
      </x:c>
      <x:c r="N274" s="95">
        <x:v>0</x:v>
      </x:c>
      <x:c r="O274" s="95">
        <x:v>0</x:v>
      </x:c>
      <x:c r="P274" s="95">
        <x:v>0</x:v>
      </x:c>
      <x:c r="Q274" s="95">
        <x:v>0</x:v>
      </x:c>
      <x:c r="R274" s="95">
        <x:v>0</x:v>
      </x:c>
      <x:c r="S274" s="95">
        <x:v>0</x:v>
      </x:c>
      <x:c r="T274" s="95">
        <x:v>0</x:v>
      </x:c>
      <x:c r="U274" s="95">
        <x:v>0</x:v>
      </x:c>
      <x:c r="V274" s="95">
        <x:v>0</x:v>
      </x:c>
      <x:c r="W274" s="95">
        <x:v>0</x:v>
      </x:c>
      <x:c r="X274" s="95">
        <x:v>0</x:v>
      </x:c>
      <x:c r="Y274" s="95">
        <x:v>0</x:v>
      </x:c>
      <x:c r="Z274" s="95">
        <x:v>0</x:v>
      </x:c>
      <x:c r="AA274" s="95">
        <x:v>0</x:v>
      </x:c>
      <x:c r="AB274" s="95">
        <x:v>0</x:v>
      </x:c>
      <x:c r="AC274" s="95">
        <x:v>0</x:v>
      </x:c>
      <x:c r="AD274" s="95">
        <x:v>0</x:v>
      </x:c>
      <x:c r="AE274" s="95">
        <x:v>0</x:v>
      </x:c>
      <x:c r="AF274" s="95">
        <x:v>0</x:v>
      </x:c>
      <x:c r="AG274" s="95">
        <x:v>0</x:v>
      </x:c>
      <x:c r="AH274" s="95">
        <x:v>0</x:v>
      </x:c>
      <x:c r="AI274" s="95">
        <x:v>0</x:v>
      </x:c>
      <x:c r="AJ274" s="95">
        <x:v>0</x:v>
      </x:c>
      <x:c r="AK274" s="95">
        <x:v>0</x:v>
      </x:c>
      <x:c r="AL274" s="95">
        <x:v>0</x:v>
      </x:c>
      <x:c r="AM274" s="95">
        <x:v>0</x:v>
      </x:c>
      <x:c r="AN274" s="95">
        <x:v>0</x:v>
      </x:c>
      <x:c r="AO274" s="95">
        <x:v>0</x:v>
      </x:c>
      <x:c r="AP274" s="95">
        <x:v>0</x:v>
      </x:c>
      <x:c r="AQ274" s="95">
        <x:v>0</x:v>
      </x:c>
      <x:c r="AR274" s="95">
        <x:v>0</x:v>
      </x:c>
      <x:c r="AS274" s="95">
        <x:v>0</x:v>
      </x:c>
      <x:c r="AT274" s="95">
        <x:v>0</x:v>
      </x:c>
      <x:c r="AU274" s="95">
        <x:v>0</x:v>
      </x:c>
      <x:c r="AV274" s="95">
        <x:v>0</x:v>
      </x:c>
      <x:c r="AW274" s="95">
        <x:v>0</x:v>
      </x:c>
      <x:c r="AX274" s="95">
        <x:v>0</x:v>
      </x:c>
      <x:c r="AY274" s="95">
        <x:v>0</x:v>
      </x:c>
      <x:c r="AZ274" s="95">
        <x:v>0</x:v>
      </x:c>
    </x:row>
    <x:row r="275" spans="2:52" s="95" customFormat="1" ht="21" hidden="1" customHeight="1" thickBot="1">
      <x:c r="B275" s="96">
        <x:v>0</x:v>
      </x:c>
      <x:c r="C275" s="95">
        <x:v>0</x:v>
      </x:c>
      <x:c r="D275" s="95">
        <x:v>0</x:v>
      </x:c>
      <x:c r="E275" s="95">
        <x:v>0</x:v>
      </x:c>
      <x:c r="F275" s="95">
        <x:v>0</x:v>
      </x:c>
      <x:c r="G275" s="95">
        <x:v>0</x:v>
      </x:c>
      <x:c r="H275" s="95">
        <x:v>0</x:v>
      </x:c>
      <x:c r="I275" s="95">
        <x:v>0</x:v>
      </x:c>
      <x:c r="J275" s="95">
        <x:v>0</x:v>
      </x:c>
      <x:c r="K275" s="95">
        <x:v>0</x:v>
      </x:c>
      <x:c r="L275" s="95">
        <x:v>0</x:v>
      </x:c>
      <x:c r="M275" s="95">
        <x:v>0</x:v>
      </x:c>
      <x:c r="N275" s="95">
        <x:v>0</x:v>
      </x:c>
      <x:c r="O275" s="95">
        <x:v>0</x:v>
      </x:c>
      <x:c r="P275" s="95">
        <x:v>0</x:v>
      </x:c>
      <x:c r="Q275" s="95">
        <x:v>0</x:v>
      </x:c>
      <x:c r="R275" s="95">
        <x:v>0</x:v>
      </x:c>
      <x:c r="S275" s="95">
        <x:v>0</x:v>
      </x:c>
      <x:c r="T275" s="95">
        <x:v>0</x:v>
      </x:c>
      <x:c r="U275" s="95">
        <x:v>0</x:v>
      </x:c>
      <x:c r="V275" s="95">
        <x:v>0</x:v>
      </x:c>
      <x:c r="W275" s="95">
        <x:v>0</x:v>
      </x:c>
      <x:c r="X275" s="95">
        <x:v>0</x:v>
      </x:c>
      <x:c r="Y275" s="95">
        <x:v>0</x:v>
      </x:c>
      <x:c r="Z275" s="95">
        <x:v>0</x:v>
      </x:c>
      <x:c r="AA275" s="95">
        <x:v>0</x:v>
      </x:c>
      <x:c r="AB275" s="95">
        <x:v>0</x:v>
      </x:c>
      <x:c r="AC275" s="95">
        <x:v>0</x:v>
      </x:c>
      <x:c r="AD275" s="95">
        <x:v>0</x:v>
      </x:c>
      <x:c r="AE275" s="95">
        <x:v>0</x:v>
      </x:c>
      <x:c r="AF275" s="95">
        <x:v>0</x:v>
      </x:c>
      <x:c r="AG275" s="95">
        <x:v>0</x:v>
      </x:c>
      <x:c r="AH275" s="95">
        <x:v>0</x:v>
      </x:c>
      <x:c r="AI275" s="95">
        <x:v>0</x:v>
      </x:c>
      <x:c r="AJ275" s="95">
        <x:v>0</x:v>
      </x:c>
      <x:c r="AK275" s="95">
        <x:v>0</x:v>
      </x:c>
      <x:c r="AL275" s="95">
        <x:v>0</x:v>
      </x:c>
      <x:c r="AM275" s="95">
        <x:v>0</x:v>
      </x:c>
      <x:c r="AN275" s="95">
        <x:v>0</x:v>
      </x:c>
      <x:c r="AO275" s="95">
        <x:v>0</x:v>
      </x:c>
      <x:c r="AP275" s="95">
        <x:v>0</x:v>
      </x:c>
      <x:c r="AQ275" s="95">
        <x:v>0</x:v>
      </x:c>
      <x:c r="AR275" s="95">
        <x:v>0</x:v>
      </x:c>
      <x:c r="AS275" s="95">
        <x:v>0</x:v>
      </x:c>
      <x:c r="AT275" s="95">
        <x:v>0</x:v>
      </x:c>
      <x:c r="AU275" s="95">
        <x:v>0</x:v>
      </x:c>
      <x:c r="AV275" s="95">
        <x:v>0</x:v>
      </x:c>
      <x:c r="AW275" s="95">
        <x:v>0</x:v>
      </x:c>
      <x:c r="AX275" s="95">
        <x:v>0</x:v>
      </x:c>
      <x:c r="AY275" s="95">
        <x:v>0</x:v>
      </x:c>
      <x:c r="AZ275" s="95">
        <x:v>0</x:v>
      </x:c>
    </x:row>
    <x:row r="276" spans="2:52" s="95" customFormat="1" ht="21" hidden="1" customHeight="1">
      <x:c r="W276" s="122"/>
      <x:c r="X276" s="122"/>
    </x:row>
    <x:row r="277" spans="2:52" s="95" customFormat="1" ht="21" hidden="1" customHeight="1">
      <x:c r="W277" s="122"/>
      <x:c r="X277" s="122"/>
    </x:row>
    <x:row r="278" spans="2:52" s="95" customFormat="1" ht="21" hidden="1" customHeight="1">
      <x:c r="B278" s="138" t="s">
        <x:v>213</x:v>
      </x:c>
      <x:c r="C278" s="101" t="s">
        <x:v>162</x:v>
      </x:c>
      <x:c r="W278" s="122"/>
      <x:c r="X278" s="122"/>
    </x:row>
    <x:row r="279" spans="2:52" s="95" customFormat="1" ht="21" hidden="1" customHeight="1">
      <x:c r="B279" s="101" t="s">
        <x:v>71</x:v>
      </x:c>
      <x:c r="C279" s="101" t="inlineStr">
        <x:is>
          <x:t>Supermarché</x:t>
        </x:is>
      </x:c>
      <x:c r="D279" s="101">
        <x:v>0</x:v>
      </x:c>
      <x:c r="E279" s="101">
        <x:v>0</x:v>
      </x:c>
      <x:c r="F279" s="101">
        <x:v>0</x:v>
      </x:c>
      <x:c r="G279" s="101">
        <x:v>0</x:v>
      </x:c>
      <x:c r="H279" s="101">
        <x:v>0</x:v>
      </x:c>
      <x:c r="I279" s="101">
        <x:v>0</x:v>
      </x:c>
      <x:c r="J279" s="101">
        <x:v>0</x:v>
      </x:c>
      <x:c r="K279" s="101">
        <x:v>0</x:v>
      </x:c>
      <x:c r="L279" s="101">
        <x:v>0</x:v>
      </x:c>
      <x:c r="M279" s="101">
        <x:v>0</x:v>
      </x:c>
      <x:c r="N279" s="101">
        <x:v>0</x:v>
      </x:c>
      <x:c r="O279" s="101">
        <x:v>0</x:v>
      </x:c>
      <x:c r="P279" s="101">
        <x:v>0</x:v>
      </x:c>
      <x:c r="Q279" s="101">
        <x:v>0</x:v>
      </x:c>
      <x:c r="R279" s="101">
        <x:v>0</x:v>
      </x:c>
      <x:c r="S279" s="101">
        <x:v>0</x:v>
      </x:c>
      <x:c r="T279" s="101">
        <x:v>0</x:v>
      </x:c>
      <x:c r="U279" s="101">
        <x:v>0</x:v>
      </x:c>
      <x:c r="V279" s="101">
        <x:v>0</x:v>
      </x:c>
      <x:c r="W279" s="101">
        <x:v>0</x:v>
      </x:c>
      <x:c r="X279" s="101">
        <x:v>0</x:v>
      </x:c>
      <x:c r="Y279" s="101">
        <x:v>0</x:v>
      </x:c>
      <x:c r="Z279" s="101">
        <x:v>0</x:v>
      </x:c>
      <x:c r="AA279" s="101">
        <x:v>0</x:v>
      </x:c>
      <x:c r="AB279" s="101">
        <x:v>0</x:v>
      </x:c>
      <x:c r="AC279" s="101">
        <x:v>0</x:v>
      </x:c>
      <x:c r="AD279" s="101">
        <x:v>0</x:v>
      </x:c>
      <x:c r="AE279" s="101">
        <x:v>0</x:v>
      </x:c>
      <x:c r="AF279" s="101">
        <x:v>0</x:v>
      </x:c>
      <x:c r="AG279" s="101">
        <x:v>0</x:v>
      </x:c>
      <x:c r="AH279" s="101">
        <x:v>0</x:v>
      </x:c>
      <x:c r="AI279" s="101">
        <x:v>0</x:v>
      </x:c>
      <x:c r="AJ279" s="101">
        <x:v>0</x:v>
      </x:c>
      <x:c r="AK279" s="101">
        <x:v>0</x:v>
      </x:c>
      <x:c r="AL279" s="101">
        <x:v>0</x:v>
      </x:c>
      <x:c r="AM279" s="101">
        <x:v>0</x:v>
      </x:c>
      <x:c r="AN279" s="101">
        <x:v>0</x:v>
      </x:c>
      <x:c r="AO279" s="101">
        <x:v>0</x:v>
      </x:c>
      <x:c r="AP279" s="101">
        <x:v>0</x:v>
      </x:c>
      <x:c r="AQ279" s="101">
        <x:v>0</x:v>
      </x:c>
      <x:c r="AR279" s="101">
        <x:v>0</x:v>
      </x:c>
      <x:c r="AS279" s="101">
        <x:v>0</x:v>
      </x:c>
      <x:c r="AT279" s="101">
        <x:v>0</x:v>
      </x:c>
      <x:c r="AU279" s="101">
        <x:v>0</x:v>
      </x:c>
      <x:c r="AV279" s="101">
        <x:v>0</x:v>
      </x:c>
      <x:c r="AW279" s="101">
        <x:v>0</x:v>
      </x:c>
      <x:c r="AX279" s="101">
        <x:v>0</x:v>
      </x:c>
      <x:c r="AY279" s="101">
        <x:v>0</x:v>
      </x:c>
      <x:c r="AZ279" s="101">
        <x:v>0</x:v>
      </x:c>
    </x:row>
    <x:row r="280" spans="2:52" s="95" customFormat="1" ht="21" hidden="1" customHeight="1" thickBot="1">
      <x:c r="B280" s="96" t="inlineStr">
        <x:is>
          <x:t>Chocolat</x:t>
        </x:is>
      </x:c>
      <x:c r="C280" s="95">
        <x:v>0</x:v>
      </x:c>
      <x:c r="D280" s="95">
        <x:v>0</x:v>
      </x:c>
      <x:c r="E280" s="95">
        <x:v>0</x:v>
      </x:c>
      <x:c r="F280" s="95">
        <x:v>0</x:v>
      </x:c>
      <x:c r="G280" s="95">
        <x:v>0</x:v>
      </x:c>
      <x:c r="H280" s="95">
        <x:v>0</x:v>
      </x:c>
      <x:c r="I280" s="95">
        <x:v>0</x:v>
      </x:c>
      <x:c r="J280" s="95">
        <x:v>0</x:v>
      </x:c>
      <x:c r="K280" s="95">
        <x:v>0</x:v>
      </x:c>
      <x:c r="L280" s="95">
        <x:v>0</x:v>
      </x:c>
      <x:c r="M280" s="95">
        <x:v>0</x:v>
      </x:c>
      <x:c r="N280" s="95">
        <x:v>0</x:v>
      </x:c>
      <x:c r="O280" s="95">
        <x:v>0</x:v>
      </x:c>
      <x:c r="P280" s="95">
        <x:v>0</x:v>
      </x:c>
      <x:c r="Q280" s="95">
        <x:v>0</x:v>
      </x:c>
      <x:c r="R280" s="95">
        <x:v>0</x:v>
      </x:c>
      <x:c r="S280" s="95">
        <x:v>0</x:v>
      </x:c>
      <x:c r="T280" s="95">
        <x:v>0</x:v>
      </x:c>
      <x:c r="U280" s="95">
        <x:v>0</x:v>
      </x:c>
      <x:c r="V280" s="95">
        <x:v>0</x:v>
      </x:c>
      <x:c r="W280" s="95">
        <x:v>0</x:v>
      </x:c>
      <x:c r="X280" s="95">
        <x:v>0</x:v>
      </x:c>
      <x:c r="Y280" s="95">
        <x:v>0</x:v>
      </x:c>
      <x:c r="Z280" s="95">
        <x:v>0</x:v>
      </x:c>
      <x:c r="AA280" s="95">
        <x:v>0</x:v>
      </x:c>
      <x:c r="AB280" s="95">
        <x:v>0</x:v>
      </x:c>
      <x:c r="AC280" s="95">
        <x:v>0</x:v>
      </x:c>
      <x:c r="AD280" s="95">
        <x:v>0</x:v>
      </x:c>
      <x:c r="AE280" s="95">
        <x:v>0</x:v>
      </x:c>
      <x:c r="AF280" s="95">
        <x:v>0</x:v>
      </x:c>
      <x:c r="AG280" s="95">
        <x:v>0</x:v>
      </x:c>
      <x:c r="AH280" s="95">
        <x:v>0</x:v>
      </x:c>
      <x:c r="AI280" s="95">
        <x:v>0</x:v>
      </x:c>
      <x:c r="AJ280" s="95">
        <x:v>0</x:v>
      </x:c>
      <x:c r="AK280" s="95">
        <x:v>0</x:v>
      </x:c>
      <x:c r="AL280" s="95">
        <x:v>0</x:v>
      </x:c>
      <x:c r="AM280" s="95">
        <x:v>0</x:v>
      </x:c>
      <x:c r="AN280" s="95">
        <x:v>0</x:v>
      </x:c>
      <x:c r="AO280" s="95">
        <x:v>0</x:v>
      </x:c>
      <x:c r="AP280" s="95">
        <x:v>0</x:v>
      </x:c>
      <x:c r="AQ280" s="95">
        <x:v>0</x:v>
      </x:c>
      <x:c r="AR280" s="95">
        <x:v>0</x:v>
      </x:c>
      <x:c r="AS280" s="95">
        <x:v>0</x:v>
      </x:c>
      <x:c r="AT280" s="95">
        <x:v>0</x:v>
      </x:c>
      <x:c r="AU280" s="95">
        <x:v>0</x:v>
      </x:c>
      <x:c r="AV280" s="95">
        <x:v>0</x:v>
      </x:c>
      <x:c r="AW280" s="95">
        <x:v>0</x:v>
      </x:c>
      <x:c r="AX280" s="95">
        <x:v>0</x:v>
      </x:c>
      <x:c r="AY280" s="95">
        <x:v>0</x:v>
      </x:c>
      <x:c r="AZ280" s="95">
        <x:v>0</x:v>
      </x:c>
    </x:row>
    <x:row r="281" spans="2:52" s="95" customFormat="1" ht="21" hidden="1" customHeight="1" thickBot="1">
      <x:c r="B281" s="96">
        <x:v>0</x:v>
      </x:c>
      <x:c r="C281" s="95">
        <x:v>0</x:v>
      </x:c>
      <x:c r="D281" s="95">
        <x:v>0</x:v>
      </x:c>
      <x:c r="E281" s="95">
        <x:v>0</x:v>
      </x:c>
      <x:c r="F281" s="95">
        <x:v>0</x:v>
      </x:c>
      <x:c r="G281" s="95">
        <x:v>0</x:v>
      </x:c>
      <x:c r="H281" s="95">
        <x:v>0</x:v>
      </x:c>
      <x:c r="I281" s="95">
        <x:v>0</x:v>
      </x:c>
      <x:c r="J281" s="95">
        <x:v>0</x:v>
      </x:c>
      <x:c r="K281" s="95">
        <x:v>0</x:v>
      </x:c>
      <x:c r="L281" s="95">
        <x:v>0</x:v>
      </x:c>
      <x:c r="M281" s="95">
        <x:v>0</x:v>
      </x:c>
      <x:c r="N281" s="95">
        <x:v>0</x:v>
      </x:c>
      <x:c r="O281" s="95">
        <x:v>0</x:v>
      </x:c>
      <x:c r="P281" s="95">
        <x:v>0</x:v>
      </x:c>
      <x:c r="Q281" s="95">
        <x:v>0</x:v>
      </x:c>
      <x:c r="R281" s="95">
        <x:v>0</x:v>
      </x:c>
      <x:c r="S281" s="95">
        <x:v>0</x:v>
      </x:c>
      <x:c r="T281" s="95">
        <x:v>0</x:v>
      </x:c>
      <x:c r="U281" s="95">
        <x:v>0</x:v>
      </x:c>
      <x:c r="V281" s="95">
        <x:v>0</x:v>
      </x:c>
      <x:c r="W281" s="95">
        <x:v>0</x:v>
      </x:c>
      <x:c r="X281" s="95">
        <x:v>0</x:v>
      </x:c>
      <x:c r="Y281" s="95">
        <x:v>0</x:v>
      </x:c>
      <x:c r="Z281" s="95">
        <x:v>0</x:v>
      </x:c>
      <x:c r="AA281" s="95">
        <x:v>0</x:v>
      </x:c>
      <x:c r="AB281" s="95">
        <x:v>0</x:v>
      </x:c>
      <x:c r="AC281" s="95">
        <x:v>0</x:v>
      </x:c>
      <x:c r="AD281" s="95">
        <x:v>0</x:v>
      </x:c>
      <x:c r="AE281" s="95">
        <x:v>0</x:v>
      </x:c>
      <x:c r="AF281" s="95">
        <x:v>0</x:v>
      </x:c>
      <x:c r="AG281" s="95">
        <x:v>0</x:v>
      </x:c>
      <x:c r="AH281" s="95">
        <x:v>0</x:v>
      </x:c>
      <x:c r="AI281" s="95">
        <x:v>0</x:v>
      </x:c>
      <x:c r="AJ281" s="95">
        <x:v>0</x:v>
      </x:c>
      <x:c r="AK281" s="95">
        <x:v>0</x:v>
      </x:c>
      <x:c r="AL281" s="95">
        <x:v>0</x:v>
      </x:c>
      <x:c r="AM281" s="95">
        <x:v>0</x:v>
      </x:c>
      <x:c r="AN281" s="95">
        <x:v>0</x:v>
      </x:c>
      <x:c r="AO281" s="95">
        <x:v>0</x:v>
      </x:c>
      <x:c r="AP281" s="95">
        <x:v>0</x:v>
      </x:c>
      <x:c r="AQ281" s="95">
        <x:v>0</x:v>
      </x:c>
      <x:c r="AR281" s="95">
        <x:v>0</x:v>
      </x:c>
      <x:c r="AS281" s="95">
        <x:v>0</x:v>
      </x:c>
      <x:c r="AT281" s="95">
        <x:v>0</x:v>
      </x:c>
      <x:c r="AU281" s="95">
        <x:v>0</x:v>
      </x:c>
      <x:c r="AV281" s="95">
        <x:v>0</x:v>
      </x:c>
      <x:c r="AW281" s="95">
        <x:v>0</x:v>
      </x:c>
      <x:c r="AX281" s="95">
        <x:v>0</x:v>
      </x:c>
      <x:c r="AY281" s="95">
        <x:v>0</x:v>
      </x:c>
      <x:c r="AZ281" s="95">
        <x:v>0</x:v>
      </x:c>
    </x:row>
    <x:row r="282" spans="2:52" s="95" customFormat="1" ht="21" hidden="1" customHeight="1" thickBot="1">
      <x:c r="B282" s="96">
        <x:v>0</x:v>
      </x:c>
      <x:c r="C282" s="95">
        <x:v>0</x:v>
      </x:c>
      <x:c r="D282" s="95">
        <x:v>0</x:v>
      </x:c>
      <x:c r="E282" s="95">
        <x:v>0</x:v>
      </x:c>
      <x:c r="F282" s="95">
        <x:v>0</x:v>
      </x:c>
      <x:c r="G282" s="95">
        <x:v>0</x:v>
      </x:c>
      <x:c r="H282" s="95">
        <x:v>0</x:v>
      </x:c>
      <x:c r="I282" s="95">
        <x:v>0</x:v>
      </x:c>
      <x:c r="J282" s="95">
        <x:v>0</x:v>
      </x:c>
      <x:c r="K282" s="95">
        <x:v>0</x:v>
      </x:c>
      <x:c r="L282" s="95">
        <x:v>0</x:v>
      </x:c>
      <x:c r="M282" s="95">
        <x:v>0</x:v>
      </x:c>
      <x:c r="N282" s="95">
        <x:v>0</x:v>
      </x:c>
      <x:c r="O282" s="95">
        <x:v>0</x:v>
      </x:c>
      <x:c r="P282" s="95">
        <x:v>0</x:v>
      </x:c>
      <x:c r="Q282" s="95">
        <x:v>0</x:v>
      </x:c>
      <x:c r="R282" s="95">
        <x:v>0</x:v>
      </x:c>
      <x:c r="S282" s="95">
        <x:v>0</x:v>
      </x:c>
      <x:c r="T282" s="95">
        <x:v>0</x:v>
      </x:c>
      <x:c r="U282" s="95">
        <x:v>0</x:v>
      </x:c>
      <x:c r="V282" s="95">
        <x:v>0</x:v>
      </x:c>
      <x:c r="W282" s="95">
        <x:v>0</x:v>
      </x:c>
      <x:c r="X282" s="95">
        <x:v>0</x:v>
      </x:c>
      <x:c r="Y282" s="95">
        <x:v>0</x:v>
      </x:c>
      <x:c r="Z282" s="95">
        <x:v>0</x:v>
      </x:c>
      <x:c r="AA282" s="95">
        <x:v>0</x:v>
      </x:c>
      <x:c r="AB282" s="95">
        <x:v>0</x:v>
      </x:c>
      <x:c r="AC282" s="95">
        <x:v>0</x:v>
      </x:c>
      <x:c r="AD282" s="95">
        <x:v>0</x:v>
      </x:c>
      <x:c r="AE282" s="95">
        <x:v>0</x:v>
      </x:c>
      <x:c r="AF282" s="95">
        <x:v>0</x:v>
      </x:c>
      <x:c r="AG282" s="95">
        <x:v>0</x:v>
      </x:c>
      <x:c r="AH282" s="95">
        <x:v>0</x:v>
      </x:c>
      <x:c r="AI282" s="95">
        <x:v>0</x:v>
      </x:c>
      <x:c r="AJ282" s="95">
        <x:v>0</x:v>
      </x:c>
      <x:c r="AK282" s="95">
        <x:v>0</x:v>
      </x:c>
      <x:c r="AL282" s="95">
        <x:v>0</x:v>
      </x:c>
      <x:c r="AM282" s="95">
        <x:v>0</x:v>
      </x:c>
      <x:c r="AN282" s="95">
        <x:v>0</x:v>
      </x:c>
      <x:c r="AO282" s="95">
        <x:v>0</x:v>
      </x:c>
      <x:c r="AP282" s="95">
        <x:v>0</x:v>
      </x:c>
      <x:c r="AQ282" s="95">
        <x:v>0</x:v>
      </x:c>
      <x:c r="AR282" s="95">
        <x:v>0</x:v>
      </x:c>
      <x:c r="AS282" s="95">
        <x:v>0</x:v>
      </x:c>
      <x:c r="AT282" s="95">
        <x:v>0</x:v>
      </x:c>
      <x:c r="AU282" s="95">
        <x:v>0</x:v>
      </x:c>
      <x:c r="AV282" s="95">
        <x:v>0</x:v>
      </x:c>
      <x:c r="AW282" s="95">
        <x:v>0</x:v>
      </x:c>
      <x:c r="AX282" s="95">
        <x:v>0</x:v>
      </x:c>
      <x:c r="AY282" s="95">
        <x:v>0</x:v>
      </x:c>
      <x:c r="AZ282" s="95">
        <x:v>0</x:v>
      </x:c>
    </x:row>
    <x:row r="283" spans="2:52" s="95" customFormat="1" ht="21" hidden="1" customHeight="1" thickBot="1">
      <x:c r="B283" s="96">
        <x:v>0</x:v>
      </x:c>
      <x:c r="C283" s="95">
        <x:v>0</x:v>
      </x:c>
      <x:c r="D283" s="95">
        <x:v>0</x:v>
      </x:c>
      <x:c r="E283" s="95">
        <x:v>0</x:v>
      </x:c>
      <x:c r="F283" s="95">
        <x:v>0</x:v>
      </x:c>
      <x:c r="G283" s="95">
        <x:v>0</x:v>
      </x:c>
      <x:c r="H283" s="95">
        <x:v>0</x:v>
      </x:c>
      <x:c r="I283" s="95">
        <x:v>0</x:v>
      </x:c>
      <x:c r="J283" s="95">
        <x:v>0</x:v>
      </x:c>
      <x:c r="K283" s="95">
        <x:v>0</x:v>
      </x:c>
      <x:c r="L283" s="95">
        <x:v>0</x:v>
      </x:c>
      <x:c r="M283" s="95">
        <x:v>0</x:v>
      </x:c>
      <x:c r="N283" s="95">
        <x:v>0</x:v>
      </x:c>
      <x:c r="O283" s="95">
        <x:v>0</x:v>
      </x:c>
      <x:c r="P283" s="95">
        <x:v>0</x:v>
      </x:c>
      <x:c r="Q283" s="95">
        <x:v>0</x:v>
      </x:c>
      <x:c r="R283" s="95">
        <x:v>0</x:v>
      </x:c>
      <x:c r="S283" s="95">
        <x:v>0</x:v>
      </x:c>
      <x:c r="T283" s="95">
        <x:v>0</x:v>
      </x:c>
      <x:c r="U283" s="95">
        <x:v>0</x:v>
      </x:c>
      <x:c r="V283" s="95">
        <x:v>0</x:v>
      </x:c>
      <x:c r="W283" s="95">
        <x:v>0</x:v>
      </x:c>
      <x:c r="X283" s="95">
        <x:v>0</x:v>
      </x:c>
      <x:c r="Y283" s="95">
        <x:v>0</x:v>
      </x:c>
      <x:c r="Z283" s="95">
        <x:v>0</x:v>
      </x:c>
      <x:c r="AA283" s="95">
        <x:v>0</x:v>
      </x:c>
      <x:c r="AB283" s="95">
        <x:v>0</x:v>
      </x:c>
      <x:c r="AC283" s="95">
        <x:v>0</x:v>
      </x:c>
      <x:c r="AD283" s="95">
        <x:v>0</x:v>
      </x:c>
      <x:c r="AE283" s="95">
        <x:v>0</x:v>
      </x:c>
      <x:c r="AF283" s="95">
        <x:v>0</x:v>
      </x:c>
      <x:c r="AG283" s="95">
        <x:v>0</x:v>
      </x:c>
      <x:c r="AH283" s="95">
        <x:v>0</x:v>
      </x:c>
      <x:c r="AI283" s="95">
        <x:v>0</x:v>
      </x:c>
      <x:c r="AJ283" s="95">
        <x:v>0</x:v>
      </x:c>
      <x:c r="AK283" s="95">
        <x:v>0</x:v>
      </x:c>
      <x:c r="AL283" s="95">
        <x:v>0</x:v>
      </x:c>
      <x:c r="AM283" s="95">
        <x:v>0</x:v>
      </x:c>
      <x:c r="AN283" s="95">
        <x:v>0</x:v>
      </x:c>
      <x:c r="AO283" s="95">
        <x:v>0</x:v>
      </x:c>
      <x:c r="AP283" s="95">
        <x:v>0</x:v>
      </x:c>
      <x:c r="AQ283" s="95">
        <x:v>0</x:v>
      </x:c>
      <x:c r="AR283" s="95">
        <x:v>0</x:v>
      </x:c>
      <x:c r="AS283" s="95">
        <x:v>0</x:v>
      </x:c>
      <x:c r="AT283" s="95">
        <x:v>0</x:v>
      </x:c>
      <x:c r="AU283" s="95">
        <x:v>0</x:v>
      </x:c>
      <x:c r="AV283" s="95">
        <x:v>0</x:v>
      </x:c>
      <x:c r="AW283" s="95">
        <x:v>0</x:v>
      </x:c>
      <x:c r="AX283" s="95">
        <x:v>0</x:v>
      </x:c>
      <x:c r="AY283" s="95">
        <x:v>0</x:v>
      </x:c>
      <x:c r="AZ283" s="95">
        <x:v>0</x:v>
      </x:c>
    </x:row>
    <x:row r="284" spans="2:52" s="95" customFormat="1" ht="21" hidden="1" customHeight="1" thickBot="1">
      <x:c r="B284" s="96">
        <x:v>0</x:v>
      </x:c>
      <x:c r="C284" s="95">
        <x:v>0</x:v>
      </x:c>
      <x:c r="D284" s="95">
        <x:v>0</x:v>
      </x:c>
      <x:c r="E284" s="95">
        <x:v>0</x:v>
      </x:c>
      <x:c r="F284" s="95">
        <x:v>0</x:v>
      </x:c>
      <x:c r="G284" s="95">
        <x:v>0</x:v>
      </x:c>
      <x:c r="H284" s="95">
        <x:v>0</x:v>
      </x:c>
      <x:c r="I284" s="95">
        <x:v>0</x:v>
      </x:c>
      <x:c r="J284" s="95">
        <x:v>0</x:v>
      </x:c>
      <x:c r="K284" s="95">
        <x:v>0</x:v>
      </x:c>
      <x:c r="L284" s="95">
        <x:v>0</x:v>
      </x:c>
      <x:c r="M284" s="95">
        <x:v>0</x:v>
      </x:c>
      <x:c r="N284" s="95">
        <x:v>0</x:v>
      </x:c>
      <x:c r="O284" s="95">
        <x:v>0</x:v>
      </x:c>
      <x:c r="P284" s="95">
        <x:v>0</x:v>
      </x:c>
      <x:c r="Q284" s="95">
        <x:v>0</x:v>
      </x:c>
      <x:c r="R284" s="95">
        <x:v>0</x:v>
      </x:c>
      <x:c r="S284" s="95">
        <x:v>0</x:v>
      </x:c>
      <x:c r="T284" s="95">
        <x:v>0</x:v>
      </x:c>
      <x:c r="U284" s="95">
        <x:v>0</x:v>
      </x:c>
      <x:c r="V284" s="95">
        <x:v>0</x:v>
      </x:c>
      <x:c r="W284" s="95">
        <x:v>0</x:v>
      </x:c>
      <x:c r="X284" s="95">
        <x:v>0</x:v>
      </x:c>
      <x:c r="Y284" s="95">
        <x:v>0</x:v>
      </x:c>
      <x:c r="Z284" s="95">
        <x:v>0</x:v>
      </x:c>
      <x:c r="AA284" s="95">
        <x:v>0</x:v>
      </x:c>
      <x:c r="AB284" s="95">
        <x:v>0</x:v>
      </x:c>
      <x:c r="AC284" s="95">
        <x:v>0</x:v>
      </x:c>
      <x:c r="AD284" s="95">
        <x:v>0</x:v>
      </x:c>
      <x:c r="AE284" s="95">
        <x:v>0</x:v>
      </x:c>
      <x:c r="AF284" s="95">
        <x:v>0</x:v>
      </x:c>
      <x:c r="AG284" s="95">
        <x:v>0</x:v>
      </x:c>
      <x:c r="AH284" s="95">
        <x:v>0</x:v>
      </x:c>
      <x:c r="AI284" s="95">
        <x:v>0</x:v>
      </x:c>
      <x:c r="AJ284" s="95">
        <x:v>0</x:v>
      </x:c>
      <x:c r="AK284" s="95">
        <x:v>0</x:v>
      </x:c>
      <x:c r="AL284" s="95">
        <x:v>0</x:v>
      </x:c>
      <x:c r="AM284" s="95">
        <x:v>0</x:v>
      </x:c>
      <x:c r="AN284" s="95">
        <x:v>0</x:v>
      </x:c>
      <x:c r="AO284" s="95">
        <x:v>0</x:v>
      </x:c>
      <x:c r="AP284" s="95">
        <x:v>0</x:v>
      </x:c>
      <x:c r="AQ284" s="95">
        <x:v>0</x:v>
      </x:c>
      <x:c r="AR284" s="95">
        <x:v>0</x:v>
      </x:c>
      <x:c r="AS284" s="95">
        <x:v>0</x:v>
      </x:c>
      <x:c r="AT284" s="95">
        <x:v>0</x:v>
      </x:c>
      <x:c r="AU284" s="95">
        <x:v>0</x:v>
      </x:c>
      <x:c r="AV284" s="95">
        <x:v>0</x:v>
      </x:c>
      <x:c r="AW284" s="95">
        <x:v>0</x:v>
      </x:c>
      <x:c r="AX284" s="95">
        <x:v>0</x:v>
      </x:c>
      <x:c r="AY284" s="95">
        <x:v>0</x:v>
      </x:c>
      <x:c r="AZ284" s="95">
        <x:v>0</x:v>
      </x:c>
    </x:row>
    <x:row r="285" spans="2:52" s="95" customFormat="1" ht="21" hidden="1" customHeight="1" thickBot="1">
      <x:c r="B285" s="96">
        <x:v>0</x:v>
      </x:c>
      <x:c r="C285" s="95">
        <x:v>0</x:v>
      </x:c>
      <x:c r="D285" s="95">
        <x:v>0</x:v>
      </x:c>
      <x:c r="E285" s="95">
        <x:v>0</x:v>
      </x:c>
      <x:c r="F285" s="95">
        <x:v>0</x:v>
      </x:c>
      <x:c r="G285" s="95">
        <x:v>0</x:v>
      </x:c>
      <x:c r="H285" s="95">
        <x:v>0</x:v>
      </x:c>
      <x:c r="I285" s="95">
        <x:v>0</x:v>
      </x:c>
      <x:c r="J285" s="95">
        <x:v>0</x:v>
      </x:c>
      <x:c r="K285" s="95">
        <x:v>0</x:v>
      </x:c>
      <x:c r="L285" s="95">
        <x:v>0</x:v>
      </x:c>
      <x:c r="M285" s="95">
        <x:v>0</x:v>
      </x:c>
      <x:c r="N285" s="95">
        <x:v>0</x:v>
      </x:c>
      <x:c r="O285" s="95">
        <x:v>0</x:v>
      </x:c>
      <x:c r="P285" s="95">
        <x:v>0</x:v>
      </x:c>
      <x:c r="Q285" s="95">
        <x:v>0</x:v>
      </x:c>
      <x:c r="R285" s="95">
        <x:v>0</x:v>
      </x:c>
      <x:c r="S285" s="95">
        <x:v>0</x:v>
      </x:c>
      <x:c r="T285" s="95">
        <x:v>0</x:v>
      </x:c>
      <x:c r="U285" s="95">
        <x:v>0</x:v>
      </x:c>
      <x:c r="V285" s="95">
        <x:v>0</x:v>
      </x:c>
      <x:c r="W285" s="95">
        <x:v>0</x:v>
      </x:c>
      <x:c r="X285" s="95">
        <x:v>0</x:v>
      </x:c>
      <x:c r="Y285" s="95">
        <x:v>0</x:v>
      </x:c>
      <x:c r="Z285" s="95">
        <x:v>0</x:v>
      </x:c>
      <x:c r="AA285" s="95">
        <x:v>0</x:v>
      </x:c>
      <x:c r="AB285" s="95">
        <x:v>0</x:v>
      </x:c>
      <x:c r="AC285" s="95">
        <x:v>0</x:v>
      </x:c>
      <x:c r="AD285" s="95">
        <x:v>0</x:v>
      </x:c>
      <x:c r="AE285" s="95">
        <x:v>0</x:v>
      </x:c>
      <x:c r="AF285" s="95">
        <x:v>0</x:v>
      </x:c>
      <x:c r="AG285" s="95">
        <x:v>0</x:v>
      </x:c>
      <x:c r="AH285" s="95">
        <x:v>0</x:v>
      </x:c>
      <x:c r="AI285" s="95">
        <x:v>0</x:v>
      </x:c>
      <x:c r="AJ285" s="95">
        <x:v>0</x:v>
      </x:c>
      <x:c r="AK285" s="95">
        <x:v>0</x:v>
      </x:c>
      <x:c r="AL285" s="95">
        <x:v>0</x:v>
      </x:c>
      <x:c r="AM285" s="95">
        <x:v>0</x:v>
      </x:c>
      <x:c r="AN285" s="95">
        <x:v>0</x:v>
      </x:c>
      <x:c r="AO285" s="95">
        <x:v>0</x:v>
      </x:c>
      <x:c r="AP285" s="95">
        <x:v>0</x:v>
      </x:c>
      <x:c r="AQ285" s="95">
        <x:v>0</x:v>
      </x:c>
      <x:c r="AR285" s="95">
        <x:v>0</x:v>
      </x:c>
      <x:c r="AS285" s="95">
        <x:v>0</x:v>
      </x:c>
      <x:c r="AT285" s="95">
        <x:v>0</x:v>
      </x:c>
      <x:c r="AU285" s="95">
        <x:v>0</x:v>
      </x:c>
      <x:c r="AV285" s="95">
        <x:v>0</x:v>
      </x:c>
      <x:c r="AW285" s="95">
        <x:v>0</x:v>
      </x:c>
      <x:c r="AX285" s="95">
        <x:v>0</x:v>
      </x:c>
      <x:c r="AY285" s="95">
        <x:v>0</x:v>
      </x:c>
      <x:c r="AZ285" s="95">
        <x:v>0</x:v>
      </x:c>
    </x:row>
    <x:row r="286" spans="2:52" s="95" customFormat="1" ht="21" hidden="1" customHeight="1" thickBot="1">
      <x:c r="B286" s="96">
        <x:v>0</x:v>
      </x:c>
      <x:c r="C286" s="95">
        <x:v>0</x:v>
      </x:c>
      <x:c r="D286" s="95">
        <x:v>0</x:v>
      </x:c>
      <x:c r="E286" s="95">
        <x:v>0</x:v>
      </x:c>
      <x:c r="F286" s="95">
        <x:v>0</x:v>
      </x:c>
      <x:c r="G286" s="95">
        <x:v>0</x:v>
      </x:c>
      <x:c r="H286" s="95">
        <x:v>0</x:v>
      </x:c>
      <x:c r="I286" s="95">
        <x:v>0</x:v>
      </x:c>
      <x:c r="J286" s="95">
        <x:v>0</x:v>
      </x:c>
      <x:c r="K286" s="95">
        <x:v>0</x:v>
      </x:c>
      <x:c r="L286" s="95">
        <x:v>0</x:v>
      </x:c>
      <x:c r="M286" s="95">
        <x:v>0</x:v>
      </x:c>
      <x:c r="N286" s="95">
        <x:v>0</x:v>
      </x:c>
      <x:c r="O286" s="95">
        <x:v>0</x:v>
      </x:c>
      <x:c r="P286" s="95">
        <x:v>0</x:v>
      </x:c>
      <x:c r="Q286" s="95">
        <x:v>0</x:v>
      </x:c>
      <x:c r="R286" s="95">
        <x:v>0</x:v>
      </x:c>
      <x:c r="S286" s="95">
        <x:v>0</x:v>
      </x:c>
      <x:c r="T286" s="95">
        <x:v>0</x:v>
      </x:c>
      <x:c r="U286" s="95">
        <x:v>0</x:v>
      </x:c>
      <x:c r="V286" s="95">
        <x:v>0</x:v>
      </x:c>
      <x:c r="W286" s="95">
        <x:v>0</x:v>
      </x:c>
      <x:c r="X286" s="95">
        <x:v>0</x:v>
      </x:c>
      <x:c r="Y286" s="95">
        <x:v>0</x:v>
      </x:c>
      <x:c r="Z286" s="95">
        <x:v>0</x:v>
      </x:c>
      <x:c r="AA286" s="95">
        <x:v>0</x:v>
      </x:c>
      <x:c r="AB286" s="95">
        <x:v>0</x:v>
      </x:c>
      <x:c r="AC286" s="95">
        <x:v>0</x:v>
      </x:c>
      <x:c r="AD286" s="95">
        <x:v>0</x:v>
      </x:c>
      <x:c r="AE286" s="95">
        <x:v>0</x:v>
      </x:c>
      <x:c r="AF286" s="95">
        <x:v>0</x:v>
      </x:c>
      <x:c r="AG286" s="95">
        <x:v>0</x:v>
      </x:c>
      <x:c r="AH286" s="95">
        <x:v>0</x:v>
      </x:c>
      <x:c r="AI286" s="95">
        <x:v>0</x:v>
      </x:c>
      <x:c r="AJ286" s="95">
        <x:v>0</x:v>
      </x:c>
      <x:c r="AK286" s="95">
        <x:v>0</x:v>
      </x:c>
      <x:c r="AL286" s="95">
        <x:v>0</x:v>
      </x:c>
      <x:c r="AM286" s="95">
        <x:v>0</x:v>
      </x:c>
      <x:c r="AN286" s="95">
        <x:v>0</x:v>
      </x:c>
      <x:c r="AO286" s="95">
        <x:v>0</x:v>
      </x:c>
      <x:c r="AP286" s="95">
        <x:v>0</x:v>
      </x:c>
      <x:c r="AQ286" s="95">
        <x:v>0</x:v>
      </x:c>
      <x:c r="AR286" s="95">
        <x:v>0</x:v>
      </x:c>
      <x:c r="AS286" s="95">
        <x:v>0</x:v>
      </x:c>
      <x:c r="AT286" s="95">
        <x:v>0</x:v>
      </x:c>
      <x:c r="AU286" s="95">
        <x:v>0</x:v>
      </x:c>
      <x:c r="AV286" s="95">
        <x:v>0</x:v>
      </x:c>
      <x:c r="AW286" s="95">
        <x:v>0</x:v>
      </x:c>
      <x:c r="AX286" s="95">
        <x:v>0</x:v>
      </x:c>
      <x:c r="AY286" s="95">
        <x:v>0</x:v>
      </x:c>
      <x:c r="AZ286" s="95">
        <x:v>0</x:v>
      </x:c>
    </x:row>
    <x:row r="287" spans="2:52" s="95" customFormat="1" ht="21" hidden="1" customHeight="1" thickBot="1">
      <x:c r="B287" s="96">
        <x:v>0</x:v>
      </x:c>
      <x:c r="C287" s="95">
        <x:v>0</x:v>
      </x:c>
      <x:c r="D287" s="95">
        <x:v>0</x:v>
      </x:c>
      <x:c r="E287" s="95">
        <x:v>0</x:v>
      </x:c>
      <x:c r="F287" s="95">
        <x:v>0</x:v>
      </x:c>
      <x:c r="G287" s="95">
        <x:v>0</x:v>
      </x:c>
      <x:c r="H287" s="95">
        <x:v>0</x:v>
      </x:c>
      <x:c r="I287" s="95">
        <x:v>0</x:v>
      </x:c>
      <x:c r="J287" s="95">
        <x:v>0</x:v>
      </x:c>
      <x:c r="K287" s="95">
        <x:v>0</x:v>
      </x:c>
      <x:c r="L287" s="95">
        <x:v>0</x:v>
      </x:c>
      <x:c r="M287" s="95">
        <x:v>0</x:v>
      </x:c>
      <x:c r="N287" s="95">
        <x:v>0</x:v>
      </x:c>
      <x:c r="O287" s="95">
        <x:v>0</x:v>
      </x:c>
      <x:c r="P287" s="95">
        <x:v>0</x:v>
      </x:c>
      <x:c r="Q287" s="95">
        <x:v>0</x:v>
      </x:c>
      <x:c r="R287" s="95">
        <x:v>0</x:v>
      </x:c>
      <x:c r="S287" s="95">
        <x:v>0</x:v>
      </x:c>
      <x:c r="T287" s="95">
        <x:v>0</x:v>
      </x:c>
      <x:c r="U287" s="95">
        <x:v>0</x:v>
      </x:c>
      <x:c r="V287" s="95">
        <x:v>0</x:v>
      </x:c>
      <x:c r="W287" s="95">
        <x:v>0</x:v>
      </x:c>
      <x:c r="X287" s="95">
        <x:v>0</x:v>
      </x:c>
      <x:c r="Y287" s="95">
        <x:v>0</x:v>
      </x:c>
      <x:c r="Z287" s="95">
        <x:v>0</x:v>
      </x:c>
      <x:c r="AA287" s="95">
        <x:v>0</x:v>
      </x:c>
      <x:c r="AB287" s="95">
        <x:v>0</x:v>
      </x:c>
      <x:c r="AC287" s="95">
        <x:v>0</x:v>
      </x:c>
      <x:c r="AD287" s="95">
        <x:v>0</x:v>
      </x:c>
      <x:c r="AE287" s="95">
        <x:v>0</x:v>
      </x:c>
      <x:c r="AF287" s="95">
        <x:v>0</x:v>
      </x:c>
      <x:c r="AG287" s="95">
        <x:v>0</x:v>
      </x:c>
      <x:c r="AH287" s="95">
        <x:v>0</x:v>
      </x:c>
      <x:c r="AI287" s="95">
        <x:v>0</x:v>
      </x:c>
      <x:c r="AJ287" s="95">
        <x:v>0</x:v>
      </x:c>
      <x:c r="AK287" s="95">
        <x:v>0</x:v>
      </x:c>
      <x:c r="AL287" s="95">
        <x:v>0</x:v>
      </x:c>
      <x:c r="AM287" s="95">
        <x:v>0</x:v>
      </x:c>
      <x:c r="AN287" s="95">
        <x:v>0</x:v>
      </x:c>
      <x:c r="AO287" s="95">
        <x:v>0</x:v>
      </x:c>
      <x:c r="AP287" s="95">
        <x:v>0</x:v>
      </x:c>
      <x:c r="AQ287" s="95">
        <x:v>0</x:v>
      </x:c>
      <x:c r="AR287" s="95">
        <x:v>0</x:v>
      </x:c>
      <x:c r="AS287" s="95">
        <x:v>0</x:v>
      </x:c>
      <x:c r="AT287" s="95">
        <x:v>0</x:v>
      </x:c>
      <x:c r="AU287" s="95">
        <x:v>0</x:v>
      </x:c>
      <x:c r="AV287" s="95">
        <x:v>0</x:v>
      </x:c>
      <x:c r="AW287" s="95">
        <x:v>0</x:v>
      </x:c>
      <x:c r="AX287" s="95">
        <x:v>0</x:v>
      </x:c>
      <x:c r="AY287" s="95">
        <x:v>0</x:v>
      </x:c>
      <x:c r="AZ287" s="95">
        <x:v>0</x:v>
      </x:c>
    </x:row>
    <x:row r="288" spans="2:52" s="95" customFormat="1" ht="21" hidden="1" customHeight="1" thickBot="1">
      <x:c r="B288" s="96">
        <x:v>0</x:v>
      </x:c>
      <x:c r="C288" s="95">
        <x:v>0</x:v>
      </x:c>
      <x:c r="D288" s="95">
        <x:v>0</x:v>
      </x:c>
      <x:c r="E288" s="95">
        <x:v>0</x:v>
      </x:c>
      <x:c r="F288" s="95">
        <x:v>0</x:v>
      </x:c>
      <x:c r="G288" s="95">
        <x:v>0</x:v>
      </x:c>
      <x:c r="H288" s="95">
        <x:v>0</x:v>
      </x:c>
      <x:c r="I288" s="95">
        <x:v>0</x:v>
      </x:c>
      <x:c r="J288" s="95">
        <x:v>0</x:v>
      </x:c>
      <x:c r="K288" s="95">
        <x:v>0</x:v>
      </x:c>
      <x:c r="L288" s="95">
        <x:v>0</x:v>
      </x:c>
      <x:c r="M288" s="95">
        <x:v>0</x:v>
      </x:c>
      <x:c r="N288" s="95">
        <x:v>0</x:v>
      </x:c>
      <x:c r="O288" s="95">
        <x:v>0</x:v>
      </x:c>
      <x:c r="P288" s="95">
        <x:v>0</x:v>
      </x:c>
      <x:c r="Q288" s="95">
        <x:v>0</x:v>
      </x:c>
      <x:c r="R288" s="95">
        <x:v>0</x:v>
      </x:c>
      <x:c r="S288" s="95">
        <x:v>0</x:v>
      </x:c>
      <x:c r="T288" s="95">
        <x:v>0</x:v>
      </x:c>
      <x:c r="U288" s="95">
        <x:v>0</x:v>
      </x:c>
      <x:c r="V288" s="95">
        <x:v>0</x:v>
      </x:c>
      <x:c r="W288" s="95">
        <x:v>0</x:v>
      </x:c>
      <x:c r="X288" s="95">
        <x:v>0</x:v>
      </x:c>
      <x:c r="Y288" s="95">
        <x:v>0</x:v>
      </x:c>
      <x:c r="Z288" s="95">
        <x:v>0</x:v>
      </x:c>
      <x:c r="AA288" s="95">
        <x:v>0</x:v>
      </x:c>
      <x:c r="AB288" s="95">
        <x:v>0</x:v>
      </x:c>
      <x:c r="AC288" s="95">
        <x:v>0</x:v>
      </x:c>
      <x:c r="AD288" s="95">
        <x:v>0</x:v>
      </x:c>
      <x:c r="AE288" s="95">
        <x:v>0</x:v>
      </x:c>
      <x:c r="AF288" s="95">
        <x:v>0</x:v>
      </x:c>
      <x:c r="AG288" s="95">
        <x:v>0</x:v>
      </x:c>
      <x:c r="AH288" s="95">
        <x:v>0</x:v>
      </x:c>
      <x:c r="AI288" s="95">
        <x:v>0</x:v>
      </x:c>
      <x:c r="AJ288" s="95">
        <x:v>0</x:v>
      </x:c>
      <x:c r="AK288" s="95">
        <x:v>0</x:v>
      </x:c>
      <x:c r="AL288" s="95">
        <x:v>0</x:v>
      </x:c>
      <x:c r="AM288" s="95">
        <x:v>0</x:v>
      </x:c>
      <x:c r="AN288" s="95">
        <x:v>0</x:v>
      </x:c>
      <x:c r="AO288" s="95">
        <x:v>0</x:v>
      </x:c>
      <x:c r="AP288" s="95">
        <x:v>0</x:v>
      </x:c>
      <x:c r="AQ288" s="95">
        <x:v>0</x:v>
      </x:c>
      <x:c r="AR288" s="95">
        <x:v>0</x:v>
      </x:c>
      <x:c r="AS288" s="95">
        <x:v>0</x:v>
      </x:c>
      <x:c r="AT288" s="95">
        <x:v>0</x:v>
      </x:c>
      <x:c r="AU288" s="95">
        <x:v>0</x:v>
      </x:c>
      <x:c r="AV288" s="95">
        <x:v>0</x:v>
      </x:c>
      <x:c r="AW288" s="95">
        <x:v>0</x:v>
      </x:c>
      <x:c r="AX288" s="95">
        <x:v>0</x:v>
      </x:c>
      <x:c r="AY288" s="95">
        <x:v>0</x:v>
      </x:c>
      <x:c r="AZ288" s="95">
        <x:v>0</x:v>
      </x:c>
    </x:row>
    <x:row r="289" spans="2:52" s="95" customFormat="1" ht="21" hidden="1" customHeight="1" thickBot="1">
      <x:c r="B289" s="96">
        <x:v>0</x:v>
      </x:c>
      <x:c r="C289" s="95">
        <x:v>0</x:v>
      </x:c>
      <x:c r="D289" s="95">
        <x:v>0</x:v>
      </x:c>
      <x:c r="E289" s="95">
        <x:v>0</x:v>
      </x:c>
      <x:c r="F289" s="95">
        <x:v>0</x:v>
      </x:c>
      <x:c r="G289" s="95">
        <x:v>0</x:v>
      </x:c>
      <x:c r="H289" s="95">
        <x:v>0</x:v>
      </x:c>
      <x:c r="I289" s="95">
        <x:v>0</x:v>
      </x:c>
      <x:c r="J289" s="95">
        <x:v>0</x:v>
      </x:c>
      <x:c r="K289" s="95">
        <x:v>0</x:v>
      </x:c>
      <x:c r="L289" s="95">
        <x:v>0</x:v>
      </x:c>
      <x:c r="M289" s="95">
        <x:v>0</x:v>
      </x:c>
      <x:c r="N289" s="95">
        <x:v>0</x:v>
      </x:c>
      <x:c r="O289" s="95">
        <x:v>0</x:v>
      </x:c>
      <x:c r="P289" s="95">
        <x:v>0</x:v>
      </x:c>
      <x:c r="Q289" s="95">
        <x:v>0</x:v>
      </x:c>
      <x:c r="R289" s="95">
        <x:v>0</x:v>
      </x:c>
      <x:c r="S289" s="95">
        <x:v>0</x:v>
      </x:c>
      <x:c r="T289" s="95">
        <x:v>0</x:v>
      </x:c>
      <x:c r="U289" s="95">
        <x:v>0</x:v>
      </x:c>
      <x:c r="V289" s="95">
        <x:v>0</x:v>
      </x:c>
      <x:c r="W289" s="95">
        <x:v>0</x:v>
      </x:c>
      <x:c r="X289" s="95">
        <x:v>0</x:v>
      </x:c>
      <x:c r="Y289" s="95">
        <x:v>0</x:v>
      </x:c>
      <x:c r="Z289" s="95">
        <x:v>0</x:v>
      </x:c>
      <x:c r="AA289" s="95">
        <x:v>0</x:v>
      </x:c>
      <x:c r="AB289" s="95">
        <x:v>0</x:v>
      </x:c>
      <x:c r="AC289" s="95">
        <x:v>0</x:v>
      </x:c>
      <x:c r="AD289" s="95">
        <x:v>0</x:v>
      </x:c>
      <x:c r="AE289" s="95">
        <x:v>0</x:v>
      </x:c>
      <x:c r="AF289" s="95">
        <x:v>0</x:v>
      </x:c>
      <x:c r="AG289" s="95">
        <x:v>0</x:v>
      </x:c>
      <x:c r="AH289" s="95">
        <x:v>0</x:v>
      </x:c>
      <x:c r="AI289" s="95">
        <x:v>0</x:v>
      </x:c>
      <x:c r="AJ289" s="95">
        <x:v>0</x:v>
      </x:c>
      <x:c r="AK289" s="95">
        <x:v>0</x:v>
      </x:c>
      <x:c r="AL289" s="95">
        <x:v>0</x:v>
      </x:c>
      <x:c r="AM289" s="95">
        <x:v>0</x:v>
      </x:c>
      <x:c r="AN289" s="95">
        <x:v>0</x:v>
      </x:c>
      <x:c r="AO289" s="95">
        <x:v>0</x:v>
      </x:c>
      <x:c r="AP289" s="95">
        <x:v>0</x:v>
      </x:c>
      <x:c r="AQ289" s="95">
        <x:v>0</x:v>
      </x:c>
      <x:c r="AR289" s="95">
        <x:v>0</x:v>
      </x:c>
      <x:c r="AS289" s="95">
        <x:v>0</x:v>
      </x:c>
      <x:c r="AT289" s="95">
        <x:v>0</x:v>
      </x:c>
      <x:c r="AU289" s="95">
        <x:v>0</x:v>
      </x:c>
      <x:c r="AV289" s="95">
        <x:v>0</x:v>
      </x:c>
      <x:c r="AW289" s="95">
        <x:v>0</x:v>
      </x:c>
      <x:c r="AX289" s="95">
        <x:v>0</x:v>
      </x:c>
      <x:c r="AY289" s="95">
        <x:v>0</x:v>
      </x:c>
      <x:c r="AZ289" s="95">
        <x:v>0</x:v>
      </x:c>
    </x:row>
    <x:row r="290" spans="2:52" s="95" customFormat="1" ht="21" hidden="1" customHeight="1">
      <x:c r="W290" s="122"/>
      <x:c r="X290" s="122"/>
    </x:row>
    <x:row r="291" spans="2:52" s="95" customFormat="1" ht="21" hidden="1" customHeight="1">
      <x:c r="W291" s="122"/>
      <x:c r="X291" s="122"/>
    </x:row>
    <x:row r="292" spans="2:52" s="95" customFormat="1" ht="21" hidden="1" customHeight="1">
      <x:c r="B292" s="138" t="s">
        <x:v>106</x:v>
      </x:c>
      <x:c r="C292" s="101" t="s">
        <x:v>162</x:v>
      </x:c>
      <x:c r="W292" s="122"/>
      <x:c r="X292" s="122"/>
    </x:row>
    <x:row r="293" spans="2:52" s="95" customFormat="1" ht="21" hidden="1" customHeight="1">
      <x:c r="B293" s="101" t="s">
        <x:v>71</x:v>
      </x:c>
      <x:c r="C293" s="101" t="inlineStr">
        <x:is>
          <x:t>Supermarché</x:t>
        </x:is>
      </x:c>
      <x:c r="D293" s="101">
        <x:v>0</x:v>
      </x:c>
      <x:c r="E293" s="101">
        <x:v>0</x:v>
      </x:c>
      <x:c r="F293" s="101">
        <x:v>0</x:v>
      </x:c>
      <x:c r="G293" s="101">
        <x:v>0</x:v>
      </x:c>
      <x:c r="H293" s="101">
        <x:v>0</x:v>
      </x:c>
      <x:c r="I293" s="101">
        <x:v>0</x:v>
      </x:c>
      <x:c r="J293" s="101">
        <x:v>0</x:v>
      </x:c>
      <x:c r="K293" s="101">
        <x:v>0</x:v>
      </x:c>
      <x:c r="L293" s="101">
        <x:v>0</x:v>
      </x:c>
      <x:c r="M293" s="101">
        <x:v>0</x:v>
      </x:c>
      <x:c r="N293" s="101">
        <x:v>0</x:v>
      </x:c>
      <x:c r="O293" s="101">
        <x:v>0</x:v>
      </x:c>
      <x:c r="P293" s="101">
        <x:v>0</x:v>
      </x:c>
      <x:c r="Q293" s="101">
        <x:v>0</x:v>
      </x:c>
      <x:c r="R293" s="101">
        <x:v>0</x:v>
      </x:c>
      <x:c r="S293" s="101">
        <x:v>0</x:v>
      </x:c>
      <x:c r="T293" s="101">
        <x:v>0</x:v>
      </x:c>
      <x:c r="U293" s="101">
        <x:v>0</x:v>
      </x:c>
      <x:c r="V293" s="101">
        <x:v>0</x:v>
      </x:c>
      <x:c r="W293" s="101">
        <x:v>0</x:v>
      </x:c>
      <x:c r="X293" s="101">
        <x:v>0</x:v>
      </x:c>
      <x:c r="Y293" s="101">
        <x:v>0</x:v>
      </x:c>
      <x:c r="Z293" s="101">
        <x:v>0</x:v>
      </x:c>
      <x:c r="AA293" s="101">
        <x:v>0</x:v>
      </x:c>
      <x:c r="AB293" s="101">
        <x:v>0</x:v>
      </x:c>
      <x:c r="AC293" s="101">
        <x:v>0</x:v>
      </x:c>
      <x:c r="AD293" s="101">
        <x:v>0</x:v>
      </x:c>
      <x:c r="AE293" s="101">
        <x:v>0</x:v>
      </x:c>
      <x:c r="AF293" s="101">
        <x:v>0</x:v>
      </x:c>
      <x:c r="AG293" s="101">
        <x:v>0</x:v>
      </x:c>
      <x:c r="AH293" s="101">
        <x:v>0</x:v>
      </x:c>
      <x:c r="AI293" s="101">
        <x:v>0</x:v>
      </x:c>
      <x:c r="AJ293" s="101">
        <x:v>0</x:v>
      </x:c>
      <x:c r="AK293" s="101">
        <x:v>0</x:v>
      </x:c>
      <x:c r="AL293" s="101">
        <x:v>0</x:v>
      </x:c>
      <x:c r="AM293" s="101">
        <x:v>0</x:v>
      </x:c>
      <x:c r="AN293" s="101">
        <x:v>0</x:v>
      </x:c>
      <x:c r="AO293" s="101">
        <x:v>0</x:v>
      </x:c>
      <x:c r="AP293" s="101">
        <x:v>0</x:v>
      </x:c>
      <x:c r="AQ293" s="101">
        <x:v>0</x:v>
      </x:c>
      <x:c r="AR293" s="101">
        <x:v>0</x:v>
      </x:c>
      <x:c r="AS293" s="101">
        <x:v>0</x:v>
      </x:c>
      <x:c r="AT293" s="101">
        <x:v>0</x:v>
      </x:c>
      <x:c r="AU293" s="101">
        <x:v>0</x:v>
      </x:c>
      <x:c r="AV293" s="101">
        <x:v>0</x:v>
      </x:c>
      <x:c r="AW293" s="101">
        <x:v>0</x:v>
      </x:c>
      <x:c r="AX293" s="101">
        <x:v>0</x:v>
      </x:c>
      <x:c r="AY293" s="101">
        <x:v>0</x:v>
      </x:c>
      <x:c r="AZ293" s="101">
        <x:v>0</x:v>
      </x:c>
    </x:row>
    <x:row r="294" spans="2:52" s="95" customFormat="1" ht="21" hidden="1" customHeight="1" thickBot="1">
      <x:c r="B294" s="96" t="inlineStr">
        <x:is>
          <x:t>Chocolat</x:t>
        </x:is>
      </x:c>
      <x:c r="C294" s="95">
        <x:v>0</x:v>
      </x:c>
      <x:c r="D294" s="95">
        <x:v>0</x:v>
      </x:c>
      <x:c r="E294" s="95">
        <x:v>0</x:v>
      </x:c>
      <x:c r="F294" s="95">
        <x:v>0</x:v>
      </x:c>
      <x:c r="G294" s="95">
        <x:v>0</x:v>
      </x:c>
      <x:c r="H294" s="95">
        <x:v>0</x:v>
      </x:c>
      <x:c r="I294" s="95">
        <x:v>0</x:v>
      </x:c>
      <x:c r="J294" s="95">
        <x:v>0</x:v>
      </x:c>
      <x:c r="K294" s="95">
        <x:v>0</x:v>
      </x:c>
      <x:c r="L294" s="95">
        <x:v>0</x:v>
      </x:c>
      <x:c r="M294" s="95">
        <x:v>0</x:v>
      </x:c>
      <x:c r="N294" s="95">
        <x:v>0</x:v>
      </x:c>
      <x:c r="O294" s="95">
        <x:v>0</x:v>
      </x:c>
      <x:c r="P294" s="95">
        <x:v>0</x:v>
      </x:c>
      <x:c r="Q294" s="95">
        <x:v>0</x:v>
      </x:c>
      <x:c r="R294" s="95">
        <x:v>0</x:v>
      </x:c>
      <x:c r="S294" s="95">
        <x:v>0</x:v>
      </x:c>
      <x:c r="T294" s="95">
        <x:v>0</x:v>
      </x:c>
      <x:c r="U294" s="95">
        <x:v>0</x:v>
      </x:c>
      <x:c r="V294" s="95">
        <x:v>0</x:v>
      </x:c>
      <x:c r="W294" s="95">
        <x:v>0</x:v>
      </x:c>
      <x:c r="X294" s="95">
        <x:v>0</x:v>
      </x:c>
      <x:c r="Y294" s="95">
        <x:v>0</x:v>
      </x:c>
      <x:c r="Z294" s="95">
        <x:v>0</x:v>
      </x:c>
      <x:c r="AA294" s="95">
        <x:v>0</x:v>
      </x:c>
      <x:c r="AB294" s="95">
        <x:v>0</x:v>
      </x:c>
      <x:c r="AC294" s="95">
        <x:v>0</x:v>
      </x:c>
      <x:c r="AD294" s="95">
        <x:v>0</x:v>
      </x:c>
      <x:c r="AE294" s="95">
        <x:v>0</x:v>
      </x:c>
      <x:c r="AF294" s="95">
        <x:v>0</x:v>
      </x:c>
      <x:c r="AG294" s="95">
        <x:v>0</x:v>
      </x:c>
      <x:c r="AH294" s="95">
        <x:v>0</x:v>
      </x:c>
      <x:c r="AI294" s="95">
        <x:v>0</x:v>
      </x:c>
      <x:c r="AJ294" s="95">
        <x:v>0</x:v>
      </x:c>
      <x:c r="AK294" s="95">
        <x:v>0</x:v>
      </x:c>
      <x:c r="AL294" s="95">
        <x:v>0</x:v>
      </x:c>
      <x:c r="AM294" s="95">
        <x:v>0</x:v>
      </x:c>
      <x:c r="AN294" s="95">
        <x:v>0</x:v>
      </x:c>
      <x:c r="AO294" s="95">
        <x:v>0</x:v>
      </x:c>
      <x:c r="AP294" s="95">
        <x:v>0</x:v>
      </x:c>
      <x:c r="AQ294" s="95">
        <x:v>0</x:v>
      </x:c>
      <x:c r="AR294" s="95">
        <x:v>0</x:v>
      </x:c>
      <x:c r="AS294" s="95">
        <x:v>0</x:v>
      </x:c>
      <x:c r="AT294" s="95">
        <x:v>0</x:v>
      </x:c>
      <x:c r="AU294" s="95">
        <x:v>0</x:v>
      </x:c>
      <x:c r="AV294" s="95">
        <x:v>0</x:v>
      </x:c>
      <x:c r="AW294" s="95">
        <x:v>0</x:v>
      </x:c>
      <x:c r="AX294" s="95">
        <x:v>0</x:v>
      </x:c>
      <x:c r="AY294" s="95">
        <x:v>0</x:v>
      </x:c>
      <x:c r="AZ294" s="95">
        <x:v>0</x:v>
      </x:c>
    </x:row>
    <x:row r="295" spans="2:52" s="95" customFormat="1" ht="21" hidden="1" customHeight="1" thickBot="1">
      <x:c r="B295" s="96">
        <x:v>0</x:v>
      </x:c>
      <x:c r="C295" s="95">
        <x:v>0</x:v>
      </x:c>
      <x:c r="D295" s="95">
        <x:v>0</x:v>
      </x:c>
      <x:c r="E295" s="95">
        <x:v>0</x:v>
      </x:c>
      <x:c r="F295" s="95">
        <x:v>0</x:v>
      </x:c>
      <x:c r="G295" s="95">
        <x:v>0</x:v>
      </x:c>
      <x:c r="H295" s="95">
        <x:v>0</x:v>
      </x:c>
      <x:c r="I295" s="95">
        <x:v>0</x:v>
      </x:c>
      <x:c r="J295" s="95">
        <x:v>0</x:v>
      </x:c>
      <x:c r="K295" s="95">
        <x:v>0</x:v>
      </x:c>
      <x:c r="L295" s="95">
        <x:v>0</x:v>
      </x:c>
      <x:c r="M295" s="95">
        <x:v>0</x:v>
      </x:c>
      <x:c r="N295" s="95">
        <x:v>0</x:v>
      </x:c>
      <x:c r="O295" s="95">
        <x:v>0</x:v>
      </x:c>
      <x:c r="P295" s="95">
        <x:v>0</x:v>
      </x:c>
      <x:c r="Q295" s="95">
        <x:v>0</x:v>
      </x:c>
      <x:c r="R295" s="95">
        <x:v>0</x:v>
      </x:c>
      <x:c r="S295" s="95">
        <x:v>0</x:v>
      </x:c>
      <x:c r="T295" s="95">
        <x:v>0</x:v>
      </x:c>
      <x:c r="U295" s="95">
        <x:v>0</x:v>
      </x:c>
      <x:c r="V295" s="95">
        <x:v>0</x:v>
      </x:c>
      <x:c r="W295" s="95">
        <x:v>0</x:v>
      </x:c>
      <x:c r="X295" s="95">
        <x:v>0</x:v>
      </x:c>
      <x:c r="Y295" s="95">
        <x:v>0</x:v>
      </x:c>
      <x:c r="Z295" s="95">
        <x:v>0</x:v>
      </x:c>
      <x:c r="AA295" s="95">
        <x:v>0</x:v>
      </x:c>
      <x:c r="AB295" s="95">
        <x:v>0</x:v>
      </x:c>
      <x:c r="AC295" s="95">
        <x:v>0</x:v>
      </x:c>
      <x:c r="AD295" s="95">
        <x:v>0</x:v>
      </x:c>
      <x:c r="AE295" s="95">
        <x:v>0</x:v>
      </x:c>
      <x:c r="AF295" s="95">
        <x:v>0</x:v>
      </x:c>
      <x:c r="AG295" s="95">
        <x:v>0</x:v>
      </x:c>
      <x:c r="AH295" s="95">
        <x:v>0</x:v>
      </x:c>
      <x:c r="AI295" s="95">
        <x:v>0</x:v>
      </x:c>
      <x:c r="AJ295" s="95">
        <x:v>0</x:v>
      </x:c>
      <x:c r="AK295" s="95">
        <x:v>0</x:v>
      </x:c>
      <x:c r="AL295" s="95">
        <x:v>0</x:v>
      </x:c>
      <x:c r="AM295" s="95">
        <x:v>0</x:v>
      </x:c>
      <x:c r="AN295" s="95">
        <x:v>0</x:v>
      </x:c>
      <x:c r="AO295" s="95">
        <x:v>0</x:v>
      </x:c>
      <x:c r="AP295" s="95">
        <x:v>0</x:v>
      </x:c>
      <x:c r="AQ295" s="95">
        <x:v>0</x:v>
      </x:c>
      <x:c r="AR295" s="95">
        <x:v>0</x:v>
      </x:c>
      <x:c r="AS295" s="95">
        <x:v>0</x:v>
      </x:c>
      <x:c r="AT295" s="95">
        <x:v>0</x:v>
      </x:c>
      <x:c r="AU295" s="95">
        <x:v>0</x:v>
      </x:c>
      <x:c r="AV295" s="95">
        <x:v>0</x:v>
      </x:c>
      <x:c r="AW295" s="95">
        <x:v>0</x:v>
      </x:c>
      <x:c r="AX295" s="95">
        <x:v>0</x:v>
      </x:c>
      <x:c r="AY295" s="95">
        <x:v>0</x:v>
      </x:c>
      <x:c r="AZ295" s="95">
        <x:v>0</x:v>
      </x:c>
    </x:row>
    <x:row r="296" spans="2:52" s="95" customFormat="1" ht="21" hidden="1" customHeight="1" thickBot="1">
      <x:c r="B296" s="96">
        <x:v>0</x:v>
      </x:c>
      <x:c r="C296" s="95">
        <x:v>0</x:v>
      </x:c>
      <x:c r="D296" s="95">
        <x:v>0</x:v>
      </x:c>
      <x:c r="E296" s="95">
        <x:v>0</x:v>
      </x:c>
      <x:c r="F296" s="95">
        <x:v>0</x:v>
      </x:c>
      <x:c r="G296" s="95">
        <x:v>0</x:v>
      </x:c>
      <x:c r="H296" s="95">
        <x:v>0</x:v>
      </x:c>
      <x:c r="I296" s="95">
        <x:v>0</x:v>
      </x:c>
      <x:c r="J296" s="95">
        <x:v>0</x:v>
      </x:c>
      <x:c r="K296" s="95">
        <x:v>0</x:v>
      </x:c>
      <x:c r="L296" s="95">
        <x:v>0</x:v>
      </x:c>
      <x:c r="M296" s="95">
        <x:v>0</x:v>
      </x:c>
      <x:c r="N296" s="95">
        <x:v>0</x:v>
      </x:c>
      <x:c r="O296" s="95">
        <x:v>0</x:v>
      </x:c>
      <x:c r="P296" s="95">
        <x:v>0</x:v>
      </x:c>
      <x:c r="Q296" s="95">
        <x:v>0</x:v>
      </x:c>
      <x:c r="R296" s="95">
        <x:v>0</x:v>
      </x:c>
      <x:c r="S296" s="95">
        <x:v>0</x:v>
      </x:c>
      <x:c r="T296" s="95">
        <x:v>0</x:v>
      </x:c>
      <x:c r="U296" s="95">
        <x:v>0</x:v>
      </x:c>
      <x:c r="V296" s="95">
        <x:v>0</x:v>
      </x:c>
      <x:c r="W296" s="95">
        <x:v>0</x:v>
      </x:c>
      <x:c r="X296" s="95">
        <x:v>0</x:v>
      </x:c>
      <x:c r="Y296" s="95">
        <x:v>0</x:v>
      </x:c>
      <x:c r="Z296" s="95">
        <x:v>0</x:v>
      </x:c>
      <x:c r="AA296" s="95">
        <x:v>0</x:v>
      </x:c>
      <x:c r="AB296" s="95">
        <x:v>0</x:v>
      </x:c>
      <x:c r="AC296" s="95">
        <x:v>0</x:v>
      </x:c>
      <x:c r="AD296" s="95">
        <x:v>0</x:v>
      </x:c>
      <x:c r="AE296" s="95">
        <x:v>0</x:v>
      </x:c>
      <x:c r="AF296" s="95">
        <x:v>0</x:v>
      </x:c>
      <x:c r="AG296" s="95">
        <x:v>0</x:v>
      </x:c>
      <x:c r="AH296" s="95">
        <x:v>0</x:v>
      </x:c>
      <x:c r="AI296" s="95">
        <x:v>0</x:v>
      </x:c>
      <x:c r="AJ296" s="95">
        <x:v>0</x:v>
      </x:c>
      <x:c r="AK296" s="95">
        <x:v>0</x:v>
      </x:c>
      <x:c r="AL296" s="95">
        <x:v>0</x:v>
      </x:c>
      <x:c r="AM296" s="95">
        <x:v>0</x:v>
      </x:c>
      <x:c r="AN296" s="95">
        <x:v>0</x:v>
      </x:c>
      <x:c r="AO296" s="95">
        <x:v>0</x:v>
      </x:c>
      <x:c r="AP296" s="95">
        <x:v>0</x:v>
      </x:c>
      <x:c r="AQ296" s="95">
        <x:v>0</x:v>
      </x:c>
      <x:c r="AR296" s="95">
        <x:v>0</x:v>
      </x:c>
      <x:c r="AS296" s="95">
        <x:v>0</x:v>
      </x:c>
      <x:c r="AT296" s="95">
        <x:v>0</x:v>
      </x:c>
      <x:c r="AU296" s="95">
        <x:v>0</x:v>
      </x:c>
      <x:c r="AV296" s="95">
        <x:v>0</x:v>
      </x:c>
      <x:c r="AW296" s="95">
        <x:v>0</x:v>
      </x:c>
      <x:c r="AX296" s="95">
        <x:v>0</x:v>
      </x:c>
      <x:c r="AY296" s="95">
        <x:v>0</x:v>
      </x:c>
      <x:c r="AZ296" s="95">
        <x:v>0</x:v>
      </x:c>
    </x:row>
    <x:row r="297" spans="2:52" s="95" customFormat="1" ht="21" hidden="1" customHeight="1" thickBot="1">
      <x:c r="B297" s="96">
        <x:v>0</x:v>
      </x:c>
      <x:c r="C297" s="95">
        <x:v>0</x:v>
      </x:c>
      <x:c r="D297" s="95">
        <x:v>0</x:v>
      </x:c>
      <x:c r="E297" s="95">
        <x:v>0</x:v>
      </x:c>
      <x:c r="F297" s="95">
        <x:v>0</x:v>
      </x:c>
      <x:c r="G297" s="95">
        <x:v>0</x:v>
      </x:c>
      <x:c r="H297" s="95">
        <x:v>0</x:v>
      </x:c>
      <x:c r="I297" s="95">
        <x:v>0</x:v>
      </x:c>
      <x:c r="J297" s="95">
        <x:v>0</x:v>
      </x:c>
      <x:c r="K297" s="95">
        <x:v>0</x:v>
      </x:c>
      <x:c r="L297" s="95">
        <x:v>0</x:v>
      </x:c>
      <x:c r="M297" s="95">
        <x:v>0</x:v>
      </x:c>
      <x:c r="N297" s="95">
        <x:v>0</x:v>
      </x:c>
      <x:c r="O297" s="95">
        <x:v>0</x:v>
      </x:c>
      <x:c r="P297" s="95">
        <x:v>0</x:v>
      </x:c>
      <x:c r="Q297" s="95">
        <x:v>0</x:v>
      </x:c>
      <x:c r="R297" s="95">
        <x:v>0</x:v>
      </x:c>
      <x:c r="S297" s="95">
        <x:v>0</x:v>
      </x:c>
      <x:c r="T297" s="95">
        <x:v>0</x:v>
      </x:c>
      <x:c r="U297" s="95">
        <x:v>0</x:v>
      </x:c>
      <x:c r="V297" s="95">
        <x:v>0</x:v>
      </x:c>
      <x:c r="W297" s="95">
        <x:v>0</x:v>
      </x:c>
      <x:c r="X297" s="95">
        <x:v>0</x:v>
      </x:c>
      <x:c r="Y297" s="95">
        <x:v>0</x:v>
      </x:c>
      <x:c r="Z297" s="95">
        <x:v>0</x:v>
      </x:c>
      <x:c r="AA297" s="95">
        <x:v>0</x:v>
      </x:c>
      <x:c r="AB297" s="95">
        <x:v>0</x:v>
      </x:c>
      <x:c r="AC297" s="95">
        <x:v>0</x:v>
      </x:c>
      <x:c r="AD297" s="95">
        <x:v>0</x:v>
      </x:c>
      <x:c r="AE297" s="95">
        <x:v>0</x:v>
      </x:c>
      <x:c r="AF297" s="95">
        <x:v>0</x:v>
      </x:c>
      <x:c r="AG297" s="95">
        <x:v>0</x:v>
      </x:c>
      <x:c r="AH297" s="95">
        <x:v>0</x:v>
      </x:c>
      <x:c r="AI297" s="95">
        <x:v>0</x:v>
      </x:c>
      <x:c r="AJ297" s="95">
        <x:v>0</x:v>
      </x:c>
      <x:c r="AK297" s="95">
        <x:v>0</x:v>
      </x:c>
      <x:c r="AL297" s="95">
        <x:v>0</x:v>
      </x:c>
      <x:c r="AM297" s="95">
        <x:v>0</x:v>
      </x:c>
      <x:c r="AN297" s="95">
        <x:v>0</x:v>
      </x:c>
      <x:c r="AO297" s="95">
        <x:v>0</x:v>
      </x:c>
      <x:c r="AP297" s="95">
        <x:v>0</x:v>
      </x:c>
      <x:c r="AQ297" s="95">
        <x:v>0</x:v>
      </x:c>
      <x:c r="AR297" s="95">
        <x:v>0</x:v>
      </x:c>
      <x:c r="AS297" s="95">
        <x:v>0</x:v>
      </x:c>
      <x:c r="AT297" s="95">
        <x:v>0</x:v>
      </x:c>
      <x:c r="AU297" s="95">
        <x:v>0</x:v>
      </x:c>
      <x:c r="AV297" s="95">
        <x:v>0</x:v>
      </x:c>
      <x:c r="AW297" s="95">
        <x:v>0</x:v>
      </x:c>
      <x:c r="AX297" s="95">
        <x:v>0</x:v>
      </x:c>
      <x:c r="AY297" s="95">
        <x:v>0</x:v>
      </x:c>
      <x:c r="AZ297" s="95">
        <x:v>0</x:v>
      </x:c>
    </x:row>
    <x:row r="298" spans="2:52" s="95" customFormat="1" ht="21" hidden="1" customHeight="1" thickBot="1">
      <x:c r="B298" s="96">
        <x:v>0</x:v>
      </x:c>
      <x:c r="C298" s="95">
        <x:v>0</x:v>
      </x:c>
      <x:c r="D298" s="95">
        <x:v>0</x:v>
      </x:c>
      <x:c r="E298" s="95">
        <x:v>0</x:v>
      </x:c>
      <x:c r="F298" s="95">
        <x:v>0</x:v>
      </x:c>
      <x:c r="G298" s="95">
        <x:v>0</x:v>
      </x:c>
      <x:c r="H298" s="95">
        <x:v>0</x:v>
      </x:c>
      <x:c r="I298" s="95">
        <x:v>0</x:v>
      </x:c>
      <x:c r="J298" s="95">
        <x:v>0</x:v>
      </x:c>
      <x:c r="K298" s="95">
        <x:v>0</x:v>
      </x:c>
      <x:c r="L298" s="95">
        <x:v>0</x:v>
      </x:c>
      <x:c r="M298" s="95">
        <x:v>0</x:v>
      </x:c>
      <x:c r="N298" s="95">
        <x:v>0</x:v>
      </x:c>
      <x:c r="O298" s="95">
        <x:v>0</x:v>
      </x:c>
      <x:c r="P298" s="95">
        <x:v>0</x:v>
      </x:c>
      <x:c r="Q298" s="95">
        <x:v>0</x:v>
      </x:c>
      <x:c r="R298" s="95">
        <x:v>0</x:v>
      </x:c>
      <x:c r="S298" s="95">
        <x:v>0</x:v>
      </x:c>
      <x:c r="T298" s="95">
        <x:v>0</x:v>
      </x:c>
      <x:c r="U298" s="95">
        <x:v>0</x:v>
      </x:c>
      <x:c r="V298" s="95">
        <x:v>0</x:v>
      </x:c>
      <x:c r="W298" s="95">
        <x:v>0</x:v>
      </x:c>
      <x:c r="X298" s="95">
        <x:v>0</x:v>
      </x:c>
      <x:c r="Y298" s="95">
        <x:v>0</x:v>
      </x:c>
      <x:c r="Z298" s="95">
        <x:v>0</x:v>
      </x:c>
      <x:c r="AA298" s="95">
        <x:v>0</x:v>
      </x:c>
      <x:c r="AB298" s="95">
        <x:v>0</x:v>
      </x:c>
      <x:c r="AC298" s="95">
        <x:v>0</x:v>
      </x:c>
      <x:c r="AD298" s="95">
        <x:v>0</x:v>
      </x:c>
      <x:c r="AE298" s="95">
        <x:v>0</x:v>
      </x:c>
      <x:c r="AF298" s="95">
        <x:v>0</x:v>
      </x:c>
      <x:c r="AG298" s="95">
        <x:v>0</x:v>
      </x:c>
      <x:c r="AH298" s="95">
        <x:v>0</x:v>
      </x:c>
      <x:c r="AI298" s="95">
        <x:v>0</x:v>
      </x:c>
      <x:c r="AJ298" s="95">
        <x:v>0</x:v>
      </x:c>
      <x:c r="AK298" s="95">
        <x:v>0</x:v>
      </x:c>
      <x:c r="AL298" s="95">
        <x:v>0</x:v>
      </x:c>
      <x:c r="AM298" s="95">
        <x:v>0</x:v>
      </x:c>
      <x:c r="AN298" s="95">
        <x:v>0</x:v>
      </x:c>
      <x:c r="AO298" s="95">
        <x:v>0</x:v>
      </x:c>
      <x:c r="AP298" s="95">
        <x:v>0</x:v>
      </x:c>
      <x:c r="AQ298" s="95">
        <x:v>0</x:v>
      </x:c>
      <x:c r="AR298" s="95">
        <x:v>0</x:v>
      </x:c>
      <x:c r="AS298" s="95">
        <x:v>0</x:v>
      </x:c>
      <x:c r="AT298" s="95">
        <x:v>0</x:v>
      </x:c>
      <x:c r="AU298" s="95">
        <x:v>0</x:v>
      </x:c>
      <x:c r="AV298" s="95">
        <x:v>0</x:v>
      </x:c>
      <x:c r="AW298" s="95">
        <x:v>0</x:v>
      </x:c>
      <x:c r="AX298" s="95">
        <x:v>0</x:v>
      </x:c>
      <x:c r="AY298" s="95">
        <x:v>0</x:v>
      </x:c>
      <x:c r="AZ298" s="95">
        <x:v>0</x:v>
      </x:c>
    </x:row>
    <x:row r="299" spans="2:52" s="95" customFormat="1" ht="21" hidden="1" customHeight="1" thickBot="1">
      <x:c r="B299" s="96">
        <x:v>0</x:v>
      </x:c>
      <x:c r="C299" s="95">
        <x:v>0</x:v>
      </x:c>
      <x:c r="D299" s="95">
        <x:v>0</x:v>
      </x:c>
      <x:c r="E299" s="95">
        <x:v>0</x:v>
      </x:c>
      <x:c r="F299" s="95">
        <x:v>0</x:v>
      </x:c>
      <x:c r="G299" s="95">
        <x:v>0</x:v>
      </x:c>
      <x:c r="H299" s="95">
        <x:v>0</x:v>
      </x:c>
      <x:c r="I299" s="95">
        <x:v>0</x:v>
      </x:c>
      <x:c r="J299" s="95">
        <x:v>0</x:v>
      </x:c>
      <x:c r="K299" s="95">
        <x:v>0</x:v>
      </x:c>
      <x:c r="L299" s="95">
        <x:v>0</x:v>
      </x:c>
      <x:c r="M299" s="95">
        <x:v>0</x:v>
      </x:c>
      <x:c r="N299" s="95">
        <x:v>0</x:v>
      </x:c>
      <x:c r="O299" s="95">
        <x:v>0</x:v>
      </x:c>
      <x:c r="P299" s="95">
        <x:v>0</x:v>
      </x:c>
      <x:c r="Q299" s="95">
        <x:v>0</x:v>
      </x:c>
      <x:c r="R299" s="95">
        <x:v>0</x:v>
      </x:c>
      <x:c r="S299" s="95">
        <x:v>0</x:v>
      </x:c>
      <x:c r="T299" s="95">
        <x:v>0</x:v>
      </x:c>
      <x:c r="U299" s="95">
        <x:v>0</x:v>
      </x:c>
      <x:c r="V299" s="95">
        <x:v>0</x:v>
      </x:c>
      <x:c r="W299" s="95">
        <x:v>0</x:v>
      </x:c>
      <x:c r="X299" s="95">
        <x:v>0</x:v>
      </x:c>
      <x:c r="Y299" s="95">
        <x:v>0</x:v>
      </x:c>
      <x:c r="Z299" s="95">
        <x:v>0</x:v>
      </x:c>
      <x:c r="AA299" s="95">
        <x:v>0</x:v>
      </x:c>
      <x:c r="AB299" s="95">
        <x:v>0</x:v>
      </x:c>
      <x:c r="AC299" s="95">
        <x:v>0</x:v>
      </x:c>
      <x:c r="AD299" s="95">
        <x:v>0</x:v>
      </x:c>
      <x:c r="AE299" s="95">
        <x:v>0</x:v>
      </x:c>
      <x:c r="AF299" s="95">
        <x:v>0</x:v>
      </x:c>
      <x:c r="AG299" s="95">
        <x:v>0</x:v>
      </x:c>
      <x:c r="AH299" s="95">
        <x:v>0</x:v>
      </x:c>
      <x:c r="AI299" s="95">
        <x:v>0</x:v>
      </x:c>
      <x:c r="AJ299" s="95">
        <x:v>0</x:v>
      </x:c>
      <x:c r="AK299" s="95">
        <x:v>0</x:v>
      </x:c>
      <x:c r="AL299" s="95">
        <x:v>0</x:v>
      </x:c>
      <x:c r="AM299" s="95">
        <x:v>0</x:v>
      </x:c>
      <x:c r="AN299" s="95">
        <x:v>0</x:v>
      </x:c>
      <x:c r="AO299" s="95">
        <x:v>0</x:v>
      </x:c>
      <x:c r="AP299" s="95">
        <x:v>0</x:v>
      </x:c>
      <x:c r="AQ299" s="95">
        <x:v>0</x:v>
      </x:c>
      <x:c r="AR299" s="95">
        <x:v>0</x:v>
      </x:c>
      <x:c r="AS299" s="95">
        <x:v>0</x:v>
      </x:c>
      <x:c r="AT299" s="95">
        <x:v>0</x:v>
      </x:c>
      <x:c r="AU299" s="95">
        <x:v>0</x:v>
      </x:c>
      <x:c r="AV299" s="95">
        <x:v>0</x:v>
      </x:c>
      <x:c r="AW299" s="95">
        <x:v>0</x:v>
      </x:c>
      <x:c r="AX299" s="95">
        <x:v>0</x:v>
      </x:c>
      <x:c r="AY299" s="95">
        <x:v>0</x:v>
      </x:c>
      <x:c r="AZ299" s="95">
        <x:v>0</x:v>
      </x:c>
    </x:row>
    <x:row r="300" spans="2:52" s="95" customFormat="1" ht="21" hidden="1" customHeight="1" thickBot="1">
      <x:c r="B300" s="96">
        <x:v>0</x:v>
      </x:c>
      <x:c r="C300" s="95">
        <x:v>0</x:v>
      </x:c>
      <x:c r="D300" s="95">
        <x:v>0</x:v>
      </x:c>
      <x:c r="E300" s="95">
        <x:v>0</x:v>
      </x:c>
      <x:c r="F300" s="95">
        <x:v>0</x:v>
      </x:c>
      <x:c r="G300" s="95">
        <x:v>0</x:v>
      </x:c>
      <x:c r="H300" s="95">
        <x:v>0</x:v>
      </x:c>
      <x:c r="I300" s="95">
        <x:v>0</x:v>
      </x:c>
      <x:c r="J300" s="95">
        <x:v>0</x:v>
      </x:c>
      <x:c r="K300" s="95">
        <x:v>0</x:v>
      </x:c>
      <x:c r="L300" s="95">
        <x:v>0</x:v>
      </x:c>
      <x:c r="M300" s="95">
        <x:v>0</x:v>
      </x:c>
      <x:c r="N300" s="95">
        <x:v>0</x:v>
      </x:c>
      <x:c r="O300" s="95">
        <x:v>0</x:v>
      </x:c>
      <x:c r="P300" s="95">
        <x:v>0</x:v>
      </x:c>
      <x:c r="Q300" s="95">
        <x:v>0</x:v>
      </x:c>
      <x:c r="R300" s="95">
        <x:v>0</x:v>
      </x:c>
      <x:c r="S300" s="95">
        <x:v>0</x:v>
      </x:c>
      <x:c r="T300" s="95">
        <x:v>0</x:v>
      </x:c>
      <x:c r="U300" s="95">
        <x:v>0</x:v>
      </x:c>
      <x:c r="V300" s="95">
        <x:v>0</x:v>
      </x:c>
      <x:c r="W300" s="95">
        <x:v>0</x:v>
      </x:c>
      <x:c r="X300" s="95">
        <x:v>0</x:v>
      </x:c>
      <x:c r="Y300" s="95">
        <x:v>0</x:v>
      </x:c>
      <x:c r="Z300" s="95">
        <x:v>0</x:v>
      </x:c>
      <x:c r="AA300" s="95">
        <x:v>0</x:v>
      </x:c>
      <x:c r="AB300" s="95">
        <x:v>0</x:v>
      </x:c>
      <x:c r="AC300" s="95">
        <x:v>0</x:v>
      </x:c>
      <x:c r="AD300" s="95">
        <x:v>0</x:v>
      </x:c>
      <x:c r="AE300" s="95">
        <x:v>0</x:v>
      </x:c>
      <x:c r="AF300" s="95">
        <x:v>0</x:v>
      </x:c>
      <x:c r="AG300" s="95">
        <x:v>0</x:v>
      </x:c>
      <x:c r="AH300" s="95">
        <x:v>0</x:v>
      </x:c>
      <x:c r="AI300" s="95">
        <x:v>0</x:v>
      </x:c>
      <x:c r="AJ300" s="95">
        <x:v>0</x:v>
      </x:c>
      <x:c r="AK300" s="95">
        <x:v>0</x:v>
      </x:c>
      <x:c r="AL300" s="95">
        <x:v>0</x:v>
      </x:c>
      <x:c r="AM300" s="95">
        <x:v>0</x:v>
      </x:c>
      <x:c r="AN300" s="95">
        <x:v>0</x:v>
      </x:c>
      <x:c r="AO300" s="95">
        <x:v>0</x:v>
      </x:c>
      <x:c r="AP300" s="95">
        <x:v>0</x:v>
      </x:c>
      <x:c r="AQ300" s="95">
        <x:v>0</x:v>
      </x:c>
      <x:c r="AR300" s="95">
        <x:v>0</x:v>
      </x:c>
      <x:c r="AS300" s="95">
        <x:v>0</x:v>
      </x:c>
      <x:c r="AT300" s="95">
        <x:v>0</x:v>
      </x:c>
      <x:c r="AU300" s="95">
        <x:v>0</x:v>
      </x:c>
      <x:c r="AV300" s="95">
        <x:v>0</x:v>
      </x:c>
      <x:c r="AW300" s="95">
        <x:v>0</x:v>
      </x:c>
      <x:c r="AX300" s="95">
        <x:v>0</x:v>
      </x:c>
      <x:c r="AY300" s="95">
        <x:v>0</x:v>
      </x:c>
      <x:c r="AZ300" s="95">
        <x:v>0</x:v>
      </x:c>
    </x:row>
    <x:row r="301" spans="2:52" s="95" customFormat="1" ht="21" hidden="1" customHeight="1" thickBot="1">
      <x:c r="B301" s="96">
        <x:v>0</x:v>
      </x:c>
      <x:c r="C301" s="95">
        <x:v>0</x:v>
      </x:c>
      <x:c r="D301" s="95">
        <x:v>0</x:v>
      </x:c>
      <x:c r="E301" s="95">
        <x:v>0</x:v>
      </x:c>
      <x:c r="F301" s="95">
        <x:v>0</x:v>
      </x:c>
      <x:c r="G301" s="95">
        <x:v>0</x:v>
      </x:c>
      <x:c r="H301" s="95">
        <x:v>0</x:v>
      </x:c>
      <x:c r="I301" s="95">
        <x:v>0</x:v>
      </x:c>
      <x:c r="J301" s="95">
        <x:v>0</x:v>
      </x:c>
      <x:c r="K301" s="95">
        <x:v>0</x:v>
      </x:c>
      <x:c r="L301" s="95">
        <x:v>0</x:v>
      </x:c>
      <x:c r="M301" s="95">
        <x:v>0</x:v>
      </x:c>
      <x:c r="N301" s="95">
        <x:v>0</x:v>
      </x:c>
      <x:c r="O301" s="95">
        <x:v>0</x:v>
      </x:c>
      <x:c r="P301" s="95">
        <x:v>0</x:v>
      </x:c>
      <x:c r="Q301" s="95">
        <x:v>0</x:v>
      </x:c>
      <x:c r="R301" s="95">
        <x:v>0</x:v>
      </x:c>
      <x:c r="S301" s="95">
        <x:v>0</x:v>
      </x:c>
      <x:c r="T301" s="95">
        <x:v>0</x:v>
      </x:c>
      <x:c r="U301" s="95">
        <x:v>0</x:v>
      </x:c>
      <x:c r="V301" s="95">
        <x:v>0</x:v>
      </x:c>
      <x:c r="W301" s="95">
        <x:v>0</x:v>
      </x:c>
      <x:c r="X301" s="95">
        <x:v>0</x:v>
      </x:c>
      <x:c r="Y301" s="95">
        <x:v>0</x:v>
      </x:c>
      <x:c r="Z301" s="95">
        <x:v>0</x:v>
      </x:c>
      <x:c r="AA301" s="95">
        <x:v>0</x:v>
      </x:c>
      <x:c r="AB301" s="95">
        <x:v>0</x:v>
      </x:c>
      <x:c r="AC301" s="95">
        <x:v>0</x:v>
      </x:c>
      <x:c r="AD301" s="95">
        <x:v>0</x:v>
      </x:c>
      <x:c r="AE301" s="95">
        <x:v>0</x:v>
      </x:c>
      <x:c r="AF301" s="95">
        <x:v>0</x:v>
      </x:c>
      <x:c r="AG301" s="95">
        <x:v>0</x:v>
      </x:c>
      <x:c r="AH301" s="95">
        <x:v>0</x:v>
      </x:c>
      <x:c r="AI301" s="95">
        <x:v>0</x:v>
      </x:c>
      <x:c r="AJ301" s="95">
        <x:v>0</x:v>
      </x:c>
      <x:c r="AK301" s="95">
        <x:v>0</x:v>
      </x:c>
      <x:c r="AL301" s="95">
        <x:v>0</x:v>
      </x:c>
      <x:c r="AM301" s="95">
        <x:v>0</x:v>
      </x:c>
      <x:c r="AN301" s="95">
        <x:v>0</x:v>
      </x:c>
      <x:c r="AO301" s="95">
        <x:v>0</x:v>
      </x:c>
      <x:c r="AP301" s="95">
        <x:v>0</x:v>
      </x:c>
      <x:c r="AQ301" s="95">
        <x:v>0</x:v>
      </x:c>
      <x:c r="AR301" s="95">
        <x:v>0</x:v>
      </x:c>
      <x:c r="AS301" s="95">
        <x:v>0</x:v>
      </x:c>
      <x:c r="AT301" s="95">
        <x:v>0</x:v>
      </x:c>
      <x:c r="AU301" s="95">
        <x:v>0</x:v>
      </x:c>
      <x:c r="AV301" s="95">
        <x:v>0</x:v>
      </x:c>
      <x:c r="AW301" s="95">
        <x:v>0</x:v>
      </x:c>
      <x:c r="AX301" s="95">
        <x:v>0</x:v>
      </x:c>
      <x:c r="AY301" s="95">
        <x:v>0</x:v>
      </x:c>
      <x:c r="AZ301" s="95">
        <x:v>0</x:v>
      </x:c>
    </x:row>
    <x:row r="302" spans="2:52" s="95" customFormat="1" ht="21" hidden="1" customHeight="1" thickBot="1">
      <x:c r="B302" s="96">
        <x:v>0</x:v>
      </x:c>
      <x:c r="C302" s="95">
        <x:v>0</x:v>
      </x:c>
      <x:c r="D302" s="95">
        <x:v>0</x:v>
      </x:c>
      <x:c r="E302" s="95">
        <x:v>0</x:v>
      </x:c>
      <x:c r="F302" s="95">
        <x:v>0</x:v>
      </x:c>
      <x:c r="G302" s="95">
        <x:v>0</x:v>
      </x:c>
      <x:c r="H302" s="95">
        <x:v>0</x:v>
      </x:c>
      <x:c r="I302" s="95">
        <x:v>0</x:v>
      </x:c>
      <x:c r="J302" s="95">
        <x:v>0</x:v>
      </x:c>
      <x:c r="K302" s="95">
        <x:v>0</x:v>
      </x:c>
      <x:c r="L302" s="95">
        <x:v>0</x:v>
      </x:c>
      <x:c r="M302" s="95">
        <x:v>0</x:v>
      </x:c>
      <x:c r="N302" s="95">
        <x:v>0</x:v>
      </x:c>
      <x:c r="O302" s="95">
        <x:v>0</x:v>
      </x:c>
      <x:c r="P302" s="95">
        <x:v>0</x:v>
      </x:c>
      <x:c r="Q302" s="95">
        <x:v>0</x:v>
      </x:c>
      <x:c r="R302" s="95">
        <x:v>0</x:v>
      </x:c>
      <x:c r="S302" s="95">
        <x:v>0</x:v>
      </x:c>
      <x:c r="T302" s="95">
        <x:v>0</x:v>
      </x:c>
      <x:c r="U302" s="95">
        <x:v>0</x:v>
      </x:c>
      <x:c r="V302" s="95">
        <x:v>0</x:v>
      </x:c>
      <x:c r="W302" s="95">
        <x:v>0</x:v>
      </x:c>
      <x:c r="X302" s="95">
        <x:v>0</x:v>
      </x:c>
      <x:c r="Y302" s="95">
        <x:v>0</x:v>
      </x:c>
      <x:c r="Z302" s="95">
        <x:v>0</x:v>
      </x:c>
      <x:c r="AA302" s="95">
        <x:v>0</x:v>
      </x:c>
      <x:c r="AB302" s="95">
        <x:v>0</x:v>
      </x:c>
      <x:c r="AC302" s="95">
        <x:v>0</x:v>
      </x:c>
      <x:c r="AD302" s="95">
        <x:v>0</x:v>
      </x:c>
      <x:c r="AE302" s="95">
        <x:v>0</x:v>
      </x:c>
      <x:c r="AF302" s="95">
        <x:v>0</x:v>
      </x:c>
      <x:c r="AG302" s="95">
        <x:v>0</x:v>
      </x:c>
      <x:c r="AH302" s="95">
        <x:v>0</x:v>
      </x:c>
      <x:c r="AI302" s="95">
        <x:v>0</x:v>
      </x:c>
      <x:c r="AJ302" s="95">
        <x:v>0</x:v>
      </x:c>
      <x:c r="AK302" s="95">
        <x:v>0</x:v>
      </x:c>
      <x:c r="AL302" s="95">
        <x:v>0</x:v>
      </x:c>
      <x:c r="AM302" s="95">
        <x:v>0</x:v>
      </x:c>
      <x:c r="AN302" s="95">
        <x:v>0</x:v>
      </x:c>
      <x:c r="AO302" s="95">
        <x:v>0</x:v>
      </x:c>
      <x:c r="AP302" s="95">
        <x:v>0</x:v>
      </x:c>
      <x:c r="AQ302" s="95">
        <x:v>0</x:v>
      </x:c>
      <x:c r="AR302" s="95">
        <x:v>0</x:v>
      </x:c>
      <x:c r="AS302" s="95">
        <x:v>0</x:v>
      </x:c>
      <x:c r="AT302" s="95">
        <x:v>0</x:v>
      </x:c>
      <x:c r="AU302" s="95">
        <x:v>0</x:v>
      </x:c>
      <x:c r="AV302" s="95">
        <x:v>0</x:v>
      </x:c>
      <x:c r="AW302" s="95">
        <x:v>0</x:v>
      </x:c>
      <x:c r="AX302" s="95">
        <x:v>0</x:v>
      </x:c>
      <x:c r="AY302" s="95">
        <x:v>0</x:v>
      </x:c>
      <x:c r="AZ302" s="95">
        <x:v>0</x:v>
      </x:c>
    </x:row>
    <x:row r="303" spans="2:52" s="95" customFormat="1" ht="21" hidden="1" customHeight="1" thickBot="1">
      <x:c r="B303" s="96">
        <x:v>0</x:v>
      </x:c>
      <x:c r="C303" s="95">
        <x:v>0</x:v>
      </x:c>
      <x:c r="D303" s="95">
        <x:v>0</x:v>
      </x:c>
      <x:c r="E303" s="95">
        <x:v>0</x:v>
      </x:c>
      <x:c r="F303" s="95">
        <x:v>0</x:v>
      </x:c>
      <x:c r="G303" s="95">
        <x:v>0</x:v>
      </x:c>
      <x:c r="H303" s="95">
        <x:v>0</x:v>
      </x:c>
      <x:c r="I303" s="95">
        <x:v>0</x:v>
      </x:c>
      <x:c r="J303" s="95">
        <x:v>0</x:v>
      </x:c>
      <x:c r="K303" s="95">
        <x:v>0</x:v>
      </x:c>
      <x:c r="L303" s="95">
        <x:v>0</x:v>
      </x:c>
      <x:c r="M303" s="95">
        <x:v>0</x:v>
      </x:c>
      <x:c r="N303" s="95">
        <x:v>0</x:v>
      </x:c>
      <x:c r="O303" s="95">
        <x:v>0</x:v>
      </x:c>
      <x:c r="P303" s="95">
        <x:v>0</x:v>
      </x:c>
      <x:c r="Q303" s="95">
        <x:v>0</x:v>
      </x:c>
      <x:c r="R303" s="95">
        <x:v>0</x:v>
      </x:c>
      <x:c r="S303" s="95">
        <x:v>0</x:v>
      </x:c>
      <x:c r="T303" s="95">
        <x:v>0</x:v>
      </x:c>
      <x:c r="U303" s="95">
        <x:v>0</x:v>
      </x:c>
      <x:c r="V303" s="95">
        <x:v>0</x:v>
      </x:c>
      <x:c r="W303" s="95">
        <x:v>0</x:v>
      </x:c>
      <x:c r="X303" s="95">
        <x:v>0</x:v>
      </x:c>
      <x:c r="Y303" s="95">
        <x:v>0</x:v>
      </x:c>
      <x:c r="Z303" s="95">
        <x:v>0</x:v>
      </x:c>
      <x:c r="AA303" s="95">
        <x:v>0</x:v>
      </x:c>
      <x:c r="AB303" s="95">
        <x:v>0</x:v>
      </x:c>
      <x:c r="AC303" s="95">
        <x:v>0</x:v>
      </x:c>
      <x:c r="AD303" s="95">
        <x:v>0</x:v>
      </x:c>
      <x:c r="AE303" s="95">
        <x:v>0</x:v>
      </x:c>
      <x:c r="AF303" s="95">
        <x:v>0</x:v>
      </x:c>
      <x:c r="AG303" s="95">
        <x:v>0</x:v>
      </x:c>
      <x:c r="AH303" s="95">
        <x:v>0</x:v>
      </x:c>
      <x:c r="AI303" s="95">
        <x:v>0</x:v>
      </x:c>
      <x:c r="AJ303" s="95">
        <x:v>0</x:v>
      </x:c>
      <x:c r="AK303" s="95">
        <x:v>0</x:v>
      </x:c>
      <x:c r="AL303" s="95">
        <x:v>0</x:v>
      </x:c>
      <x:c r="AM303" s="95">
        <x:v>0</x:v>
      </x:c>
      <x:c r="AN303" s="95">
        <x:v>0</x:v>
      </x:c>
      <x:c r="AO303" s="95">
        <x:v>0</x:v>
      </x:c>
      <x:c r="AP303" s="95">
        <x:v>0</x:v>
      </x:c>
      <x:c r="AQ303" s="95">
        <x:v>0</x:v>
      </x:c>
      <x:c r="AR303" s="95">
        <x:v>0</x:v>
      </x:c>
      <x:c r="AS303" s="95">
        <x:v>0</x:v>
      </x:c>
      <x:c r="AT303" s="95">
        <x:v>0</x:v>
      </x:c>
      <x:c r="AU303" s="95">
        <x:v>0</x:v>
      </x:c>
      <x:c r="AV303" s="95">
        <x:v>0</x:v>
      </x:c>
      <x:c r="AW303" s="95">
        <x:v>0</x:v>
      </x:c>
      <x:c r="AX303" s="95">
        <x:v>0</x:v>
      </x:c>
      <x:c r="AY303" s="95">
        <x:v>0</x:v>
      </x:c>
      <x:c r="AZ303" s="95">
        <x:v>0</x:v>
      </x:c>
    </x:row>
    <x:row r="304" spans="2:52" s="95" customFormat="1" ht="21" hidden="1" customHeight="1">
      <x:c r="X304" s="122"/>
      <x:c r="Y304" s="122"/>
    </x:row>
    <x:row r="305" spans="2:52" s="95" customFormat="1" ht="21" hidden="1" customHeight="1">
      <x:c r="X305" s="122"/>
      <x:c r="Y305" s="122"/>
    </x:row>
    <x:row r="306" spans="2:52" s="95" customFormat="1" ht="21" hidden="1" customHeight="1">
      <x:c r="B306" s="138" t="s">
        <x:v>107</x:v>
      </x:c>
      <x:c r="C306" s="101" t="s">
        <x:v>162</x:v>
      </x:c>
      <x:c r="X306" s="122"/>
      <x:c r="Y306" s="122"/>
    </x:row>
    <x:row r="307" spans="2:52" s="95" customFormat="1" ht="21" hidden="1" customHeight="1">
      <x:c r="B307" s="101" t="s">
        <x:v>71</x:v>
      </x:c>
      <x:c r="C307" s="101" t="inlineStr">
        <x:is>
          <x:t>Supermarché</x:t>
        </x:is>
      </x:c>
      <x:c r="D307" s="101">
        <x:v>0</x:v>
      </x:c>
      <x:c r="E307" s="101">
        <x:v>0</x:v>
      </x:c>
      <x:c r="F307" s="101">
        <x:v>0</x:v>
      </x:c>
      <x:c r="G307" s="101">
        <x:v>0</x:v>
      </x:c>
      <x:c r="H307" s="101">
        <x:v>0</x:v>
      </x:c>
      <x:c r="I307" s="101">
        <x:v>0</x:v>
      </x:c>
      <x:c r="J307" s="101">
        <x:v>0</x:v>
      </x:c>
      <x:c r="K307" s="101">
        <x:v>0</x:v>
      </x:c>
      <x:c r="L307" s="101">
        <x:v>0</x:v>
      </x:c>
      <x:c r="M307" s="101">
        <x:v>0</x:v>
      </x:c>
      <x:c r="N307" s="101">
        <x:v>0</x:v>
      </x:c>
      <x:c r="O307" s="101">
        <x:v>0</x:v>
      </x:c>
      <x:c r="P307" s="101">
        <x:v>0</x:v>
      </x:c>
      <x:c r="Q307" s="101">
        <x:v>0</x:v>
      </x:c>
      <x:c r="R307" s="101">
        <x:v>0</x:v>
      </x:c>
      <x:c r="S307" s="101">
        <x:v>0</x:v>
      </x:c>
      <x:c r="T307" s="101">
        <x:v>0</x:v>
      </x:c>
      <x:c r="U307" s="101">
        <x:v>0</x:v>
      </x:c>
      <x:c r="V307" s="101">
        <x:v>0</x:v>
      </x:c>
      <x:c r="W307" s="101">
        <x:v>0</x:v>
      </x:c>
      <x:c r="X307" s="101">
        <x:v>0</x:v>
      </x:c>
      <x:c r="Y307" s="101">
        <x:v>0</x:v>
      </x:c>
      <x:c r="Z307" s="101">
        <x:v>0</x:v>
      </x:c>
      <x:c r="AA307" s="101">
        <x:v>0</x:v>
      </x:c>
      <x:c r="AB307" s="101">
        <x:v>0</x:v>
      </x:c>
      <x:c r="AC307" s="101">
        <x:v>0</x:v>
      </x:c>
      <x:c r="AD307" s="101">
        <x:v>0</x:v>
      </x:c>
      <x:c r="AE307" s="101">
        <x:v>0</x:v>
      </x:c>
      <x:c r="AF307" s="101">
        <x:v>0</x:v>
      </x:c>
      <x:c r="AG307" s="101">
        <x:v>0</x:v>
      </x:c>
      <x:c r="AH307" s="101">
        <x:v>0</x:v>
      </x:c>
      <x:c r="AI307" s="101">
        <x:v>0</x:v>
      </x:c>
      <x:c r="AJ307" s="101">
        <x:v>0</x:v>
      </x:c>
      <x:c r="AK307" s="101">
        <x:v>0</x:v>
      </x:c>
      <x:c r="AL307" s="101">
        <x:v>0</x:v>
      </x:c>
      <x:c r="AM307" s="101">
        <x:v>0</x:v>
      </x:c>
      <x:c r="AN307" s="101">
        <x:v>0</x:v>
      </x:c>
      <x:c r="AO307" s="101">
        <x:v>0</x:v>
      </x:c>
      <x:c r="AP307" s="101">
        <x:v>0</x:v>
      </x:c>
      <x:c r="AQ307" s="101">
        <x:v>0</x:v>
      </x:c>
      <x:c r="AR307" s="101">
        <x:v>0</x:v>
      </x:c>
      <x:c r="AS307" s="101">
        <x:v>0</x:v>
      </x:c>
      <x:c r="AT307" s="101">
        <x:v>0</x:v>
      </x:c>
      <x:c r="AU307" s="101">
        <x:v>0</x:v>
      </x:c>
      <x:c r="AV307" s="101">
        <x:v>0</x:v>
      </x:c>
      <x:c r="AW307" s="101">
        <x:v>0</x:v>
      </x:c>
      <x:c r="AX307" s="101">
        <x:v>0</x:v>
      </x:c>
      <x:c r="AY307" s="101">
        <x:v>0</x:v>
      </x:c>
      <x:c r="AZ307" s="101">
        <x:v>0</x:v>
      </x:c>
    </x:row>
    <x:row r="308" spans="2:52" s="95" customFormat="1" ht="21" hidden="1" customHeight="1" thickBot="1">
      <x:c r="B308" s="96" t="inlineStr">
        <x:is>
          <x:t>Chocolat</x:t>
        </x:is>
      </x:c>
      <x:c r="C308" s="95">
        <x:v>0</x:v>
      </x:c>
      <x:c r="D308" s="95">
        <x:v>0</x:v>
      </x:c>
      <x:c r="E308" s="95">
        <x:v>0</x:v>
      </x:c>
      <x:c r="F308" s="95">
        <x:v>0</x:v>
      </x:c>
      <x:c r="G308" s="95">
        <x:v>0</x:v>
      </x:c>
      <x:c r="H308" s="95">
        <x:v>0</x:v>
      </x:c>
      <x:c r="I308" s="95">
        <x:v>0</x:v>
      </x:c>
      <x:c r="J308" s="95">
        <x:v>0</x:v>
      </x:c>
      <x:c r="K308" s="95">
        <x:v>0</x:v>
      </x:c>
      <x:c r="L308" s="95">
        <x:v>0</x:v>
      </x:c>
      <x:c r="M308" s="95">
        <x:v>0</x:v>
      </x:c>
      <x:c r="N308" s="95">
        <x:v>0</x:v>
      </x:c>
      <x:c r="O308" s="95">
        <x:v>0</x:v>
      </x:c>
      <x:c r="P308" s="95">
        <x:v>0</x:v>
      </x:c>
      <x:c r="Q308" s="95">
        <x:v>0</x:v>
      </x:c>
      <x:c r="R308" s="95">
        <x:v>0</x:v>
      </x:c>
      <x:c r="S308" s="95">
        <x:v>0</x:v>
      </x:c>
      <x:c r="T308" s="95">
        <x:v>0</x:v>
      </x:c>
      <x:c r="U308" s="95">
        <x:v>0</x:v>
      </x:c>
      <x:c r="V308" s="95">
        <x:v>0</x:v>
      </x:c>
      <x:c r="W308" s="95">
        <x:v>0</x:v>
      </x:c>
      <x:c r="X308" s="95">
        <x:v>0</x:v>
      </x:c>
      <x:c r="Y308" s="95">
        <x:v>0</x:v>
      </x:c>
      <x:c r="Z308" s="95">
        <x:v>0</x:v>
      </x:c>
      <x:c r="AA308" s="95">
        <x:v>0</x:v>
      </x:c>
      <x:c r="AB308" s="95">
        <x:v>0</x:v>
      </x:c>
      <x:c r="AC308" s="95">
        <x:v>0</x:v>
      </x:c>
      <x:c r="AD308" s="95">
        <x:v>0</x:v>
      </x:c>
      <x:c r="AE308" s="95">
        <x:v>0</x:v>
      </x:c>
      <x:c r="AF308" s="95">
        <x:v>0</x:v>
      </x:c>
      <x:c r="AG308" s="95">
        <x:v>0</x:v>
      </x:c>
      <x:c r="AH308" s="95">
        <x:v>0</x:v>
      </x:c>
      <x:c r="AI308" s="95">
        <x:v>0</x:v>
      </x:c>
      <x:c r="AJ308" s="95">
        <x:v>0</x:v>
      </x:c>
      <x:c r="AK308" s="95">
        <x:v>0</x:v>
      </x:c>
      <x:c r="AL308" s="95">
        <x:v>0</x:v>
      </x:c>
      <x:c r="AM308" s="95">
        <x:v>0</x:v>
      </x:c>
      <x:c r="AN308" s="95">
        <x:v>0</x:v>
      </x:c>
      <x:c r="AO308" s="95">
        <x:v>0</x:v>
      </x:c>
      <x:c r="AP308" s="95">
        <x:v>0</x:v>
      </x:c>
      <x:c r="AQ308" s="95">
        <x:v>0</x:v>
      </x:c>
      <x:c r="AR308" s="95">
        <x:v>0</x:v>
      </x:c>
      <x:c r="AS308" s="95">
        <x:v>0</x:v>
      </x:c>
      <x:c r="AT308" s="95">
        <x:v>0</x:v>
      </x:c>
      <x:c r="AU308" s="95">
        <x:v>0</x:v>
      </x:c>
      <x:c r="AV308" s="95">
        <x:v>0</x:v>
      </x:c>
      <x:c r="AW308" s="95">
        <x:v>0</x:v>
      </x:c>
      <x:c r="AX308" s="95">
        <x:v>0</x:v>
      </x:c>
      <x:c r="AY308" s="95">
        <x:v>0</x:v>
      </x:c>
      <x:c r="AZ308" s="95">
        <x:v>0</x:v>
      </x:c>
    </x:row>
    <x:row r="309" spans="2:52" s="95" customFormat="1" ht="21" hidden="1" customHeight="1" thickBot="1">
      <x:c r="B309" s="96">
        <x:v>0</x:v>
      </x:c>
      <x:c r="C309" s="95">
        <x:v>0</x:v>
      </x:c>
      <x:c r="D309" s="95">
        <x:v>0</x:v>
      </x:c>
      <x:c r="E309" s="95">
        <x:v>0</x:v>
      </x:c>
      <x:c r="F309" s="95">
        <x:v>0</x:v>
      </x:c>
      <x:c r="G309" s="95">
        <x:v>0</x:v>
      </x:c>
      <x:c r="H309" s="95">
        <x:v>0</x:v>
      </x:c>
      <x:c r="I309" s="95">
        <x:v>0</x:v>
      </x:c>
      <x:c r="J309" s="95">
        <x:v>0</x:v>
      </x:c>
      <x:c r="K309" s="95">
        <x:v>0</x:v>
      </x:c>
      <x:c r="L309" s="95">
        <x:v>0</x:v>
      </x:c>
      <x:c r="M309" s="95">
        <x:v>0</x:v>
      </x:c>
      <x:c r="N309" s="95">
        <x:v>0</x:v>
      </x:c>
      <x:c r="O309" s="95">
        <x:v>0</x:v>
      </x:c>
      <x:c r="P309" s="95">
        <x:v>0</x:v>
      </x:c>
      <x:c r="Q309" s="95">
        <x:v>0</x:v>
      </x:c>
      <x:c r="R309" s="95">
        <x:v>0</x:v>
      </x:c>
      <x:c r="S309" s="95">
        <x:v>0</x:v>
      </x:c>
      <x:c r="T309" s="95">
        <x:v>0</x:v>
      </x:c>
      <x:c r="U309" s="95">
        <x:v>0</x:v>
      </x:c>
      <x:c r="V309" s="95">
        <x:v>0</x:v>
      </x:c>
      <x:c r="W309" s="95">
        <x:v>0</x:v>
      </x:c>
      <x:c r="X309" s="95">
        <x:v>0</x:v>
      </x:c>
      <x:c r="Y309" s="95">
        <x:v>0</x:v>
      </x:c>
      <x:c r="Z309" s="95">
        <x:v>0</x:v>
      </x:c>
      <x:c r="AA309" s="95">
        <x:v>0</x:v>
      </x:c>
      <x:c r="AB309" s="95">
        <x:v>0</x:v>
      </x:c>
      <x:c r="AC309" s="95">
        <x:v>0</x:v>
      </x:c>
      <x:c r="AD309" s="95">
        <x:v>0</x:v>
      </x:c>
      <x:c r="AE309" s="95">
        <x:v>0</x:v>
      </x:c>
      <x:c r="AF309" s="95">
        <x:v>0</x:v>
      </x:c>
      <x:c r="AG309" s="95">
        <x:v>0</x:v>
      </x:c>
      <x:c r="AH309" s="95">
        <x:v>0</x:v>
      </x:c>
      <x:c r="AI309" s="95">
        <x:v>0</x:v>
      </x:c>
      <x:c r="AJ309" s="95">
        <x:v>0</x:v>
      </x:c>
      <x:c r="AK309" s="95">
        <x:v>0</x:v>
      </x:c>
      <x:c r="AL309" s="95">
        <x:v>0</x:v>
      </x:c>
      <x:c r="AM309" s="95">
        <x:v>0</x:v>
      </x:c>
      <x:c r="AN309" s="95">
        <x:v>0</x:v>
      </x:c>
      <x:c r="AO309" s="95">
        <x:v>0</x:v>
      </x:c>
      <x:c r="AP309" s="95">
        <x:v>0</x:v>
      </x:c>
      <x:c r="AQ309" s="95">
        <x:v>0</x:v>
      </x:c>
      <x:c r="AR309" s="95">
        <x:v>0</x:v>
      </x:c>
      <x:c r="AS309" s="95">
        <x:v>0</x:v>
      </x:c>
      <x:c r="AT309" s="95">
        <x:v>0</x:v>
      </x:c>
      <x:c r="AU309" s="95">
        <x:v>0</x:v>
      </x:c>
      <x:c r="AV309" s="95">
        <x:v>0</x:v>
      </x:c>
      <x:c r="AW309" s="95">
        <x:v>0</x:v>
      </x:c>
      <x:c r="AX309" s="95">
        <x:v>0</x:v>
      </x:c>
      <x:c r="AY309" s="95">
        <x:v>0</x:v>
      </x:c>
      <x:c r="AZ309" s="95">
        <x:v>0</x:v>
      </x:c>
    </x:row>
    <x:row r="310" spans="2:52" s="95" customFormat="1" ht="21" hidden="1" customHeight="1" thickBot="1">
      <x:c r="B310" s="96">
        <x:v>0</x:v>
      </x:c>
      <x:c r="C310" s="95">
        <x:v>0</x:v>
      </x:c>
      <x:c r="D310" s="95">
        <x:v>0</x:v>
      </x:c>
      <x:c r="E310" s="95">
        <x:v>0</x:v>
      </x:c>
      <x:c r="F310" s="95">
        <x:v>0</x:v>
      </x:c>
      <x:c r="G310" s="95">
        <x:v>0</x:v>
      </x:c>
      <x:c r="H310" s="95">
        <x:v>0</x:v>
      </x:c>
      <x:c r="I310" s="95">
        <x:v>0</x:v>
      </x:c>
      <x:c r="J310" s="95">
        <x:v>0</x:v>
      </x:c>
      <x:c r="K310" s="95">
        <x:v>0</x:v>
      </x:c>
      <x:c r="L310" s="95">
        <x:v>0</x:v>
      </x:c>
      <x:c r="M310" s="95">
        <x:v>0</x:v>
      </x:c>
      <x:c r="N310" s="95">
        <x:v>0</x:v>
      </x:c>
      <x:c r="O310" s="95">
        <x:v>0</x:v>
      </x:c>
      <x:c r="P310" s="95">
        <x:v>0</x:v>
      </x:c>
      <x:c r="Q310" s="95">
        <x:v>0</x:v>
      </x:c>
      <x:c r="R310" s="95">
        <x:v>0</x:v>
      </x:c>
      <x:c r="S310" s="95">
        <x:v>0</x:v>
      </x:c>
      <x:c r="T310" s="95">
        <x:v>0</x:v>
      </x:c>
      <x:c r="U310" s="95">
        <x:v>0</x:v>
      </x:c>
      <x:c r="V310" s="95">
        <x:v>0</x:v>
      </x:c>
      <x:c r="W310" s="95">
        <x:v>0</x:v>
      </x:c>
      <x:c r="X310" s="95">
        <x:v>0</x:v>
      </x:c>
      <x:c r="Y310" s="95">
        <x:v>0</x:v>
      </x:c>
      <x:c r="Z310" s="95">
        <x:v>0</x:v>
      </x:c>
      <x:c r="AA310" s="95">
        <x:v>0</x:v>
      </x:c>
      <x:c r="AB310" s="95">
        <x:v>0</x:v>
      </x:c>
      <x:c r="AC310" s="95">
        <x:v>0</x:v>
      </x:c>
      <x:c r="AD310" s="95">
        <x:v>0</x:v>
      </x:c>
      <x:c r="AE310" s="95">
        <x:v>0</x:v>
      </x:c>
      <x:c r="AF310" s="95">
        <x:v>0</x:v>
      </x:c>
      <x:c r="AG310" s="95">
        <x:v>0</x:v>
      </x:c>
      <x:c r="AH310" s="95">
        <x:v>0</x:v>
      </x:c>
      <x:c r="AI310" s="95">
        <x:v>0</x:v>
      </x:c>
      <x:c r="AJ310" s="95">
        <x:v>0</x:v>
      </x:c>
      <x:c r="AK310" s="95">
        <x:v>0</x:v>
      </x:c>
      <x:c r="AL310" s="95">
        <x:v>0</x:v>
      </x:c>
      <x:c r="AM310" s="95">
        <x:v>0</x:v>
      </x:c>
      <x:c r="AN310" s="95">
        <x:v>0</x:v>
      </x:c>
      <x:c r="AO310" s="95">
        <x:v>0</x:v>
      </x:c>
      <x:c r="AP310" s="95">
        <x:v>0</x:v>
      </x:c>
      <x:c r="AQ310" s="95">
        <x:v>0</x:v>
      </x:c>
      <x:c r="AR310" s="95">
        <x:v>0</x:v>
      </x:c>
      <x:c r="AS310" s="95">
        <x:v>0</x:v>
      </x:c>
      <x:c r="AT310" s="95">
        <x:v>0</x:v>
      </x:c>
      <x:c r="AU310" s="95">
        <x:v>0</x:v>
      </x:c>
      <x:c r="AV310" s="95">
        <x:v>0</x:v>
      </x:c>
      <x:c r="AW310" s="95">
        <x:v>0</x:v>
      </x:c>
      <x:c r="AX310" s="95">
        <x:v>0</x:v>
      </x:c>
      <x:c r="AY310" s="95">
        <x:v>0</x:v>
      </x:c>
      <x:c r="AZ310" s="95">
        <x:v>0</x:v>
      </x:c>
    </x:row>
    <x:row r="311" spans="2:52" s="95" customFormat="1" ht="21" hidden="1" customHeight="1" thickBot="1">
      <x:c r="B311" s="96">
        <x:v>0</x:v>
      </x:c>
      <x:c r="C311" s="95">
        <x:v>0</x:v>
      </x:c>
      <x:c r="D311" s="95">
        <x:v>0</x:v>
      </x:c>
      <x:c r="E311" s="95">
        <x:v>0</x:v>
      </x:c>
      <x:c r="F311" s="95">
        <x:v>0</x:v>
      </x:c>
      <x:c r="G311" s="95">
        <x:v>0</x:v>
      </x:c>
      <x:c r="H311" s="95">
        <x:v>0</x:v>
      </x:c>
      <x:c r="I311" s="95">
        <x:v>0</x:v>
      </x:c>
      <x:c r="J311" s="95">
        <x:v>0</x:v>
      </x:c>
      <x:c r="K311" s="95">
        <x:v>0</x:v>
      </x:c>
      <x:c r="L311" s="95">
        <x:v>0</x:v>
      </x:c>
      <x:c r="M311" s="95">
        <x:v>0</x:v>
      </x:c>
      <x:c r="N311" s="95">
        <x:v>0</x:v>
      </x:c>
      <x:c r="O311" s="95">
        <x:v>0</x:v>
      </x:c>
      <x:c r="P311" s="95">
        <x:v>0</x:v>
      </x:c>
      <x:c r="Q311" s="95">
        <x:v>0</x:v>
      </x:c>
      <x:c r="R311" s="95">
        <x:v>0</x:v>
      </x:c>
      <x:c r="S311" s="95">
        <x:v>0</x:v>
      </x:c>
      <x:c r="T311" s="95">
        <x:v>0</x:v>
      </x:c>
      <x:c r="U311" s="95">
        <x:v>0</x:v>
      </x:c>
      <x:c r="V311" s="95">
        <x:v>0</x:v>
      </x:c>
      <x:c r="W311" s="95">
        <x:v>0</x:v>
      </x:c>
      <x:c r="X311" s="95">
        <x:v>0</x:v>
      </x:c>
      <x:c r="Y311" s="95">
        <x:v>0</x:v>
      </x:c>
      <x:c r="Z311" s="95">
        <x:v>0</x:v>
      </x:c>
      <x:c r="AA311" s="95">
        <x:v>0</x:v>
      </x:c>
      <x:c r="AB311" s="95">
        <x:v>0</x:v>
      </x:c>
      <x:c r="AC311" s="95">
        <x:v>0</x:v>
      </x:c>
      <x:c r="AD311" s="95">
        <x:v>0</x:v>
      </x:c>
      <x:c r="AE311" s="95">
        <x:v>0</x:v>
      </x:c>
      <x:c r="AF311" s="95">
        <x:v>0</x:v>
      </x:c>
      <x:c r="AG311" s="95">
        <x:v>0</x:v>
      </x:c>
      <x:c r="AH311" s="95">
        <x:v>0</x:v>
      </x:c>
      <x:c r="AI311" s="95">
        <x:v>0</x:v>
      </x:c>
      <x:c r="AJ311" s="95">
        <x:v>0</x:v>
      </x:c>
      <x:c r="AK311" s="95">
        <x:v>0</x:v>
      </x:c>
      <x:c r="AL311" s="95">
        <x:v>0</x:v>
      </x:c>
      <x:c r="AM311" s="95">
        <x:v>0</x:v>
      </x:c>
      <x:c r="AN311" s="95">
        <x:v>0</x:v>
      </x:c>
      <x:c r="AO311" s="95">
        <x:v>0</x:v>
      </x:c>
      <x:c r="AP311" s="95">
        <x:v>0</x:v>
      </x:c>
      <x:c r="AQ311" s="95">
        <x:v>0</x:v>
      </x:c>
      <x:c r="AR311" s="95">
        <x:v>0</x:v>
      </x:c>
      <x:c r="AS311" s="95">
        <x:v>0</x:v>
      </x:c>
      <x:c r="AT311" s="95">
        <x:v>0</x:v>
      </x:c>
      <x:c r="AU311" s="95">
        <x:v>0</x:v>
      </x:c>
      <x:c r="AV311" s="95">
        <x:v>0</x:v>
      </x:c>
      <x:c r="AW311" s="95">
        <x:v>0</x:v>
      </x:c>
      <x:c r="AX311" s="95">
        <x:v>0</x:v>
      </x:c>
      <x:c r="AY311" s="95">
        <x:v>0</x:v>
      </x:c>
      <x:c r="AZ311" s="95">
        <x:v>0</x:v>
      </x:c>
    </x:row>
    <x:row r="312" spans="2:52" s="95" customFormat="1" ht="21" hidden="1" customHeight="1" thickBot="1">
      <x:c r="B312" s="96">
        <x:v>0</x:v>
      </x:c>
      <x:c r="C312" s="95">
        <x:v>0</x:v>
      </x:c>
      <x:c r="D312" s="95">
        <x:v>0</x:v>
      </x:c>
      <x:c r="E312" s="95">
        <x:v>0</x:v>
      </x:c>
      <x:c r="F312" s="95">
        <x:v>0</x:v>
      </x:c>
      <x:c r="G312" s="95">
        <x:v>0</x:v>
      </x:c>
      <x:c r="H312" s="95">
        <x:v>0</x:v>
      </x:c>
      <x:c r="I312" s="95">
        <x:v>0</x:v>
      </x:c>
      <x:c r="J312" s="95">
        <x:v>0</x:v>
      </x:c>
      <x:c r="K312" s="95">
        <x:v>0</x:v>
      </x:c>
      <x:c r="L312" s="95">
        <x:v>0</x:v>
      </x:c>
      <x:c r="M312" s="95">
        <x:v>0</x:v>
      </x:c>
      <x:c r="N312" s="95">
        <x:v>0</x:v>
      </x:c>
      <x:c r="O312" s="95">
        <x:v>0</x:v>
      </x:c>
      <x:c r="P312" s="95">
        <x:v>0</x:v>
      </x:c>
      <x:c r="Q312" s="95">
        <x:v>0</x:v>
      </x:c>
      <x:c r="R312" s="95">
        <x:v>0</x:v>
      </x:c>
      <x:c r="S312" s="95">
        <x:v>0</x:v>
      </x:c>
      <x:c r="T312" s="95">
        <x:v>0</x:v>
      </x:c>
      <x:c r="U312" s="95">
        <x:v>0</x:v>
      </x:c>
      <x:c r="V312" s="95">
        <x:v>0</x:v>
      </x:c>
      <x:c r="W312" s="95">
        <x:v>0</x:v>
      </x:c>
      <x:c r="X312" s="95">
        <x:v>0</x:v>
      </x:c>
      <x:c r="Y312" s="95">
        <x:v>0</x:v>
      </x:c>
      <x:c r="Z312" s="95">
        <x:v>0</x:v>
      </x:c>
      <x:c r="AA312" s="95">
        <x:v>0</x:v>
      </x:c>
      <x:c r="AB312" s="95">
        <x:v>0</x:v>
      </x:c>
      <x:c r="AC312" s="95">
        <x:v>0</x:v>
      </x:c>
      <x:c r="AD312" s="95">
        <x:v>0</x:v>
      </x:c>
      <x:c r="AE312" s="95">
        <x:v>0</x:v>
      </x:c>
      <x:c r="AF312" s="95">
        <x:v>0</x:v>
      </x:c>
      <x:c r="AG312" s="95">
        <x:v>0</x:v>
      </x:c>
      <x:c r="AH312" s="95">
        <x:v>0</x:v>
      </x:c>
      <x:c r="AI312" s="95">
        <x:v>0</x:v>
      </x:c>
      <x:c r="AJ312" s="95">
        <x:v>0</x:v>
      </x:c>
      <x:c r="AK312" s="95">
        <x:v>0</x:v>
      </x:c>
      <x:c r="AL312" s="95">
        <x:v>0</x:v>
      </x:c>
      <x:c r="AM312" s="95">
        <x:v>0</x:v>
      </x:c>
      <x:c r="AN312" s="95">
        <x:v>0</x:v>
      </x:c>
      <x:c r="AO312" s="95">
        <x:v>0</x:v>
      </x:c>
      <x:c r="AP312" s="95">
        <x:v>0</x:v>
      </x:c>
      <x:c r="AQ312" s="95">
        <x:v>0</x:v>
      </x:c>
      <x:c r="AR312" s="95">
        <x:v>0</x:v>
      </x:c>
      <x:c r="AS312" s="95">
        <x:v>0</x:v>
      </x:c>
      <x:c r="AT312" s="95">
        <x:v>0</x:v>
      </x:c>
      <x:c r="AU312" s="95">
        <x:v>0</x:v>
      </x:c>
      <x:c r="AV312" s="95">
        <x:v>0</x:v>
      </x:c>
      <x:c r="AW312" s="95">
        <x:v>0</x:v>
      </x:c>
      <x:c r="AX312" s="95">
        <x:v>0</x:v>
      </x:c>
      <x:c r="AY312" s="95">
        <x:v>0</x:v>
      </x:c>
      <x:c r="AZ312" s="95">
        <x:v>0</x:v>
      </x:c>
    </x:row>
    <x:row r="313" spans="2:52" s="95" customFormat="1" ht="21" hidden="1" customHeight="1" thickBot="1">
      <x:c r="B313" s="96">
        <x:v>0</x:v>
      </x:c>
      <x:c r="C313" s="95">
        <x:v>0</x:v>
      </x:c>
      <x:c r="D313" s="95">
        <x:v>0</x:v>
      </x:c>
      <x:c r="E313" s="95">
        <x:v>0</x:v>
      </x:c>
      <x:c r="F313" s="95">
        <x:v>0</x:v>
      </x:c>
      <x:c r="G313" s="95">
        <x:v>0</x:v>
      </x:c>
      <x:c r="H313" s="95">
        <x:v>0</x:v>
      </x:c>
      <x:c r="I313" s="95">
        <x:v>0</x:v>
      </x:c>
      <x:c r="J313" s="95">
        <x:v>0</x:v>
      </x:c>
      <x:c r="K313" s="95">
        <x:v>0</x:v>
      </x:c>
      <x:c r="L313" s="95">
        <x:v>0</x:v>
      </x:c>
      <x:c r="M313" s="95">
        <x:v>0</x:v>
      </x:c>
      <x:c r="N313" s="95">
        <x:v>0</x:v>
      </x:c>
      <x:c r="O313" s="95">
        <x:v>0</x:v>
      </x:c>
      <x:c r="P313" s="95">
        <x:v>0</x:v>
      </x:c>
      <x:c r="Q313" s="95">
        <x:v>0</x:v>
      </x:c>
      <x:c r="R313" s="95">
        <x:v>0</x:v>
      </x:c>
      <x:c r="S313" s="95">
        <x:v>0</x:v>
      </x:c>
      <x:c r="T313" s="95">
        <x:v>0</x:v>
      </x:c>
      <x:c r="U313" s="95">
        <x:v>0</x:v>
      </x:c>
      <x:c r="V313" s="95">
        <x:v>0</x:v>
      </x:c>
      <x:c r="W313" s="95">
        <x:v>0</x:v>
      </x:c>
      <x:c r="X313" s="95">
        <x:v>0</x:v>
      </x:c>
      <x:c r="Y313" s="95">
        <x:v>0</x:v>
      </x:c>
      <x:c r="Z313" s="95">
        <x:v>0</x:v>
      </x:c>
      <x:c r="AA313" s="95">
        <x:v>0</x:v>
      </x:c>
      <x:c r="AB313" s="95">
        <x:v>0</x:v>
      </x:c>
      <x:c r="AC313" s="95">
        <x:v>0</x:v>
      </x:c>
      <x:c r="AD313" s="95">
        <x:v>0</x:v>
      </x:c>
      <x:c r="AE313" s="95">
        <x:v>0</x:v>
      </x:c>
      <x:c r="AF313" s="95">
        <x:v>0</x:v>
      </x:c>
      <x:c r="AG313" s="95">
        <x:v>0</x:v>
      </x:c>
      <x:c r="AH313" s="95">
        <x:v>0</x:v>
      </x:c>
      <x:c r="AI313" s="95">
        <x:v>0</x:v>
      </x:c>
      <x:c r="AJ313" s="95">
        <x:v>0</x:v>
      </x:c>
      <x:c r="AK313" s="95">
        <x:v>0</x:v>
      </x:c>
      <x:c r="AL313" s="95">
        <x:v>0</x:v>
      </x:c>
      <x:c r="AM313" s="95">
        <x:v>0</x:v>
      </x:c>
      <x:c r="AN313" s="95">
        <x:v>0</x:v>
      </x:c>
      <x:c r="AO313" s="95">
        <x:v>0</x:v>
      </x:c>
      <x:c r="AP313" s="95">
        <x:v>0</x:v>
      </x:c>
      <x:c r="AQ313" s="95">
        <x:v>0</x:v>
      </x:c>
      <x:c r="AR313" s="95">
        <x:v>0</x:v>
      </x:c>
      <x:c r="AS313" s="95">
        <x:v>0</x:v>
      </x:c>
      <x:c r="AT313" s="95">
        <x:v>0</x:v>
      </x:c>
      <x:c r="AU313" s="95">
        <x:v>0</x:v>
      </x:c>
      <x:c r="AV313" s="95">
        <x:v>0</x:v>
      </x:c>
      <x:c r="AW313" s="95">
        <x:v>0</x:v>
      </x:c>
      <x:c r="AX313" s="95">
        <x:v>0</x:v>
      </x:c>
      <x:c r="AY313" s="95">
        <x:v>0</x:v>
      </x:c>
      <x:c r="AZ313" s="95">
        <x:v>0</x:v>
      </x:c>
    </x:row>
    <x:row r="314" spans="2:52" s="95" customFormat="1" ht="21" hidden="1" customHeight="1" thickBot="1">
      <x:c r="B314" s="96">
        <x:v>0</x:v>
      </x:c>
      <x:c r="C314" s="95">
        <x:v>0</x:v>
      </x:c>
      <x:c r="D314" s="95">
        <x:v>0</x:v>
      </x:c>
      <x:c r="E314" s="95">
        <x:v>0</x:v>
      </x:c>
      <x:c r="F314" s="95">
        <x:v>0</x:v>
      </x:c>
      <x:c r="G314" s="95">
        <x:v>0</x:v>
      </x:c>
      <x:c r="H314" s="95">
        <x:v>0</x:v>
      </x:c>
      <x:c r="I314" s="95">
        <x:v>0</x:v>
      </x:c>
      <x:c r="J314" s="95">
        <x:v>0</x:v>
      </x:c>
      <x:c r="K314" s="95">
        <x:v>0</x:v>
      </x:c>
      <x:c r="L314" s="95">
        <x:v>0</x:v>
      </x:c>
      <x:c r="M314" s="95">
        <x:v>0</x:v>
      </x:c>
      <x:c r="N314" s="95">
        <x:v>0</x:v>
      </x:c>
      <x:c r="O314" s="95">
        <x:v>0</x:v>
      </x:c>
      <x:c r="P314" s="95">
        <x:v>0</x:v>
      </x:c>
      <x:c r="Q314" s="95">
        <x:v>0</x:v>
      </x:c>
      <x:c r="R314" s="95">
        <x:v>0</x:v>
      </x:c>
      <x:c r="S314" s="95">
        <x:v>0</x:v>
      </x:c>
      <x:c r="T314" s="95">
        <x:v>0</x:v>
      </x:c>
      <x:c r="U314" s="95">
        <x:v>0</x:v>
      </x:c>
      <x:c r="V314" s="95">
        <x:v>0</x:v>
      </x:c>
      <x:c r="W314" s="95">
        <x:v>0</x:v>
      </x:c>
      <x:c r="X314" s="95">
        <x:v>0</x:v>
      </x:c>
      <x:c r="Y314" s="95">
        <x:v>0</x:v>
      </x:c>
      <x:c r="Z314" s="95">
        <x:v>0</x:v>
      </x:c>
      <x:c r="AA314" s="95">
        <x:v>0</x:v>
      </x:c>
      <x:c r="AB314" s="95">
        <x:v>0</x:v>
      </x:c>
      <x:c r="AC314" s="95">
        <x:v>0</x:v>
      </x:c>
      <x:c r="AD314" s="95">
        <x:v>0</x:v>
      </x:c>
      <x:c r="AE314" s="95">
        <x:v>0</x:v>
      </x:c>
      <x:c r="AF314" s="95">
        <x:v>0</x:v>
      </x:c>
      <x:c r="AG314" s="95">
        <x:v>0</x:v>
      </x:c>
      <x:c r="AH314" s="95">
        <x:v>0</x:v>
      </x:c>
      <x:c r="AI314" s="95">
        <x:v>0</x:v>
      </x:c>
      <x:c r="AJ314" s="95">
        <x:v>0</x:v>
      </x:c>
      <x:c r="AK314" s="95">
        <x:v>0</x:v>
      </x:c>
      <x:c r="AL314" s="95">
        <x:v>0</x:v>
      </x:c>
      <x:c r="AM314" s="95">
        <x:v>0</x:v>
      </x:c>
      <x:c r="AN314" s="95">
        <x:v>0</x:v>
      </x:c>
      <x:c r="AO314" s="95">
        <x:v>0</x:v>
      </x:c>
      <x:c r="AP314" s="95">
        <x:v>0</x:v>
      </x:c>
      <x:c r="AQ314" s="95">
        <x:v>0</x:v>
      </x:c>
      <x:c r="AR314" s="95">
        <x:v>0</x:v>
      </x:c>
      <x:c r="AS314" s="95">
        <x:v>0</x:v>
      </x:c>
      <x:c r="AT314" s="95">
        <x:v>0</x:v>
      </x:c>
      <x:c r="AU314" s="95">
        <x:v>0</x:v>
      </x:c>
      <x:c r="AV314" s="95">
        <x:v>0</x:v>
      </x:c>
      <x:c r="AW314" s="95">
        <x:v>0</x:v>
      </x:c>
      <x:c r="AX314" s="95">
        <x:v>0</x:v>
      </x:c>
      <x:c r="AY314" s="95">
        <x:v>0</x:v>
      </x:c>
      <x:c r="AZ314" s="95">
        <x:v>0</x:v>
      </x:c>
    </x:row>
    <x:row r="315" spans="2:52" s="95" customFormat="1" ht="21" hidden="1" customHeight="1" thickBot="1">
      <x:c r="B315" s="96">
        <x:v>0</x:v>
      </x:c>
      <x:c r="C315" s="95">
        <x:v>0</x:v>
      </x:c>
      <x:c r="D315" s="95">
        <x:v>0</x:v>
      </x:c>
      <x:c r="E315" s="95">
        <x:v>0</x:v>
      </x:c>
      <x:c r="F315" s="95">
        <x:v>0</x:v>
      </x:c>
      <x:c r="G315" s="95">
        <x:v>0</x:v>
      </x:c>
      <x:c r="H315" s="95">
        <x:v>0</x:v>
      </x:c>
      <x:c r="I315" s="95">
        <x:v>0</x:v>
      </x:c>
      <x:c r="J315" s="95">
        <x:v>0</x:v>
      </x:c>
      <x:c r="K315" s="95">
        <x:v>0</x:v>
      </x:c>
      <x:c r="L315" s="95">
        <x:v>0</x:v>
      </x:c>
      <x:c r="M315" s="95">
        <x:v>0</x:v>
      </x:c>
      <x:c r="N315" s="95">
        <x:v>0</x:v>
      </x:c>
      <x:c r="O315" s="95">
        <x:v>0</x:v>
      </x:c>
      <x:c r="P315" s="95">
        <x:v>0</x:v>
      </x:c>
      <x:c r="Q315" s="95">
        <x:v>0</x:v>
      </x:c>
      <x:c r="R315" s="95">
        <x:v>0</x:v>
      </x:c>
      <x:c r="S315" s="95">
        <x:v>0</x:v>
      </x:c>
      <x:c r="T315" s="95">
        <x:v>0</x:v>
      </x:c>
      <x:c r="U315" s="95">
        <x:v>0</x:v>
      </x:c>
      <x:c r="V315" s="95">
        <x:v>0</x:v>
      </x:c>
      <x:c r="W315" s="95">
        <x:v>0</x:v>
      </x:c>
      <x:c r="X315" s="95">
        <x:v>0</x:v>
      </x:c>
      <x:c r="Y315" s="95">
        <x:v>0</x:v>
      </x:c>
      <x:c r="Z315" s="95">
        <x:v>0</x:v>
      </x:c>
      <x:c r="AA315" s="95">
        <x:v>0</x:v>
      </x:c>
      <x:c r="AB315" s="95">
        <x:v>0</x:v>
      </x:c>
      <x:c r="AC315" s="95">
        <x:v>0</x:v>
      </x:c>
      <x:c r="AD315" s="95">
        <x:v>0</x:v>
      </x:c>
      <x:c r="AE315" s="95">
        <x:v>0</x:v>
      </x:c>
      <x:c r="AF315" s="95">
        <x:v>0</x:v>
      </x:c>
      <x:c r="AG315" s="95">
        <x:v>0</x:v>
      </x:c>
      <x:c r="AH315" s="95">
        <x:v>0</x:v>
      </x:c>
      <x:c r="AI315" s="95">
        <x:v>0</x:v>
      </x:c>
      <x:c r="AJ315" s="95">
        <x:v>0</x:v>
      </x:c>
      <x:c r="AK315" s="95">
        <x:v>0</x:v>
      </x:c>
      <x:c r="AL315" s="95">
        <x:v>0</x:v>
      </x:c>
      <x:c r="AM315" s="95">
        <x:v>0</x:v>
      </x:c>
      <x:c r="AN315" s="95">
        <x:v>0</x:v>
      </x:c>
      <x:c r="AO315" s="95">
        <x:v>0</x:v>
      </x:c>
      <x:c r="AP315" s="95">
        <x:v>0</x:v>
      </x:c>
      <x:c r="AQ315" s="95">
        <x:v>0</x:v>
      </x:c>
      <x:c r="AR315" s="95">
        <x:v>0</x:v>
      </x:c>
      <x:c r="AS315" s="95">
        <x:v>0</x:v>
      </x:c>
      <x:c r="AT315" s="95">
        <x:v>0</x:v>
      </x:c>
      <x:c r="AU315" s="95">
        <x:v>0</x:v>
      </x:c>
      <x:c r="AV315" s="95">
        <x:v>0</x:v>
      </x:c>
      <x:c r="AW315" s="95">
        <x:v>0</x:v>
      </x:c>
      <x:c r="AX315" s="95">
        <x:v>0</x:v>
      </x:c>
      <x:c r="AY315" s="95">
        <x:v>0</x:v>
      </x:c>
      <x:c r="AZ315" s="95">
        <x:v>0</x:v>
      </x:c>
    </x:row>
    <x:row r="316" spans="2:52" s="95" customFormat="1" ht="21" hidden="1" customHeight="1" thickBot="1">
      <x:c r="B316" s="96">
        <x:v>0</x:v>
      </x:c>
      <x:c r="C316" s="95">
        <x:v>0</x:v>
      </x:c>
      <x:c r="D316" s="95">
        <x:v>0</x:v>
      </x:c>
      <x:c r="E316" s="95">
        <x:v>0</x:v>
      </x:c>
      <x:c r="F316" s="95">
        <x:v>0</x:v>
      </x:c>
      <x:c r="G316" s="95">
        <x:v>0</x:v>
      </x:c>
      <x:c r="H316" s="95">
        <x:v>0</x:v>
      </x:c>
      <x:c r="I316" s="95">
        <x:v>0</x:v>
      </x:c>
      <x:c r="J316" s="95">
        <x:v>0</x:v>
      </x:c>
      <x:c r="K316" s="95">
        <x:v>0</x:v>
      </x:c>
      <x:c r="L316" s="95">
        <x:v>0</x:v>
      </x:c>
      <x:c r="M316" s="95">
        <x:v>0</x:v>
      </x:c>
      <x:c r="N316" s="95">
        <x:v>0</x:v>
      </x:c>
      <x:c r="O316" s="95">
        <x:v>0</x:v>
      </x:c>
      <x:c r="P316" s="95">
        <x:v>0</x:v>
      </x:c>
      <x:c r="Q316" s="95">
        <x:v>0</x:v>
      </x:c>
      <x:c r="R316" s="95">
        <x:v>0</x:v>
      </x:c>
      <x:c r="S316" s="95">
        <x:v>0</x:v>
      </x:c>
      <x:c r="T316" s="95">
        <x:v>0</x:v>
      </x:c>
      <x:c r="U316" s="95">
        <x:v>0</x:v>
      </x:c>
      <x:c r="V316" s="95">
        <x:v>0</x:v>
      </x:c>
      <x:c r="W316" s="95">
        <x:v>0</x:v>
      </x:c>
      <x:c r="X316" s="95">
        <x:v>0</x:v>
      </x:c>
      <x:c r="Y316" s="95">
        <x:v>0</x:v>
      </x:c>
      <x:c r="Z316" s="95">
        <x:v>0</x:v>
      </x:c>
      <x:c r="AA316" s="95">
        <x:v>0</x:v>
      </x:c>
      <x:c r="AB316" s="95">
        <x:v>0</x:v>
      </x:c>
      <x:c r="AC316" s="95">
        <x:v>0</x:v>
      </x:c>
      <x:c r="AD316" s="95">
        <x:v>0</x:v>
      </x:c>
      <x:c r="AE316" s="95">
        <x:v>0</x:v>
      </x:c>
      <x:c r="AF316" s="95">
        <x:v>0</x:v>
      </x:c>
      <x:c r="AG316" s="95">
        <x:v>0</x:v>
      </x:c>
      <x:c r="AH316" s="95">
        <x:v>0</x:v>
      </x:c>
      <x:c r="AI316" s="95">
        <x:v>0</x:v>
      </x:c>
      <x:c r="AJ316" s="95">
        <x:v>0</x:v>
      </x:c>
      <x:c r="AK316" s="95">
        <x:v>0</x:v>
      </x:c>
      <x:c r="AL316" s="95">
        <x:v>0</x:v>
      </x:c>
      <x:c r="AM316" s="95">
        <x:v>0</x:v>
      </x:c>
      <x:c r="AN316" s="95">
        <x:v>0</x:v>
      </x:c>
      <x:c r="AO316" s="95">
        <x:v>0</x:v>
      </x:c>
      <x:c r="AP316" s="95">
        <x:v>0</x:v>
      </x:c>
      <x:c r="AQ316" s="95">
        <x:v>0</x:v>
      </x:c>
      <x:c r="AR316" s="95">
        <x:v>0</x:v>
      </x:c>
      <x:c r="AS316" s="95">
        <x:v>0</x:v>
      </x:c>
      <x:c r="AT316" s="95">
        <x:v>0</x:v>
      </x:c>
      <x:c r="AU316" s="95">
        <x:v>0</x:v>
      </x:c>
      <x:c r="AV316" s="95">
        <x:v>0</x:v>
      </x:c>
      <x:c r="AW316" s="95">
        <x:v>0</x:v>
      </x:c>
      <x:c r="AX316" s="95">
        <x:v>0</x:v>
      </x:c>
      <x:c r="AY316" s="95">
        <x:v>0</x:v>
      </x:c>
      <x:c r="AZ316" s="95">
        <x:v>0</x:v>
      </x:c>
    </x:row>
    <x:row r="317" spans="2:52" s="95" customFormat="1" ht="21" hidden="1" customHeight="1" thickBot="1">
      <x:c r="B317" s="96">
        <x:v>0</x:v>
      </x:c>
      <x:c r="C317" s="95">
        <x:v>0</x:v>
      </x:c>
      <x:c r="D317" s="95">
        <x:v>0</x:v>
      </x:c>
      <x:c r="E317" s="95">
        <x:v>0</x:v>
      </x:c>
      <x:c r="F317" s="95">
        <x:v>0</x:v>
      </x:c>
      <x:c r="G317" s="95">
        <x:v>0</x:v>
      </x:c>
      <x:c r="H317" s="95">
        <x:v>0</x:v>
      </x:c>
      <x:c r="I317" s="95">
        <x:v>0</x:v>
      </x:c>
      <x:c r="J317" s="95">
        <x:v>0</x:v>
      </x:c>
      <x:c r="K317" s="95">
        <x:v>0</x:v>
      </x:c>
      <x:c r="L317" s="95">
        <x:v>0</x:v>
      </x:c>
      <x:c r="M317" s="95">
        <x:v>0</x:v>
      </x:c>
      <x:c r="N317" s="95">
        <x:v>0</x:v>
      </x:c>
      <x:c r="O317" s="95">
        <x:v>0</x:v>
      </x:c>
      <x:c r="P317" s="95">
        <x:v>0</x:v>
      </x:c>
      <x:c r="Q317" s="95">
        <x:v>0</x:v>
      </x:c>
      <x:c r="R317" s="95">
        <x:v>0</x:v>
      </x:c>
      <x:c r="S317" s="95">
        <x:v>0</x:v>
      </x:c>
      <x:c r="T317" s="95">
        <x:v>0</x:v>
      </x:c>
      <x:c r="U317" s="95">
        <x:v>0</x:v>
      </x:c>
      <x:c r="V317" s="95">
        <x:v>0</x:v>
      </x:c>
      <x:c r="W317" s="95">
        <x:v>0</x:v>
      </x:c>
      <x:c r="X317" s="95">
        <x:v>0</x:v>
      </x:c>
      <x:c r="Y317" s="95">
        <x:v>0</x:v>
      </x:c>
      <x:c r="Z317" s="95">
        <x:v>0</x:v>
      </x:c>
      <x:c r="AA317" s="95">
        <x:v>0</x:v>
      </x:c>
      <x:c r="AB317" s="95">
        <x:v>0</x:v>
      </x:c>
      <x:c r="AC317" s="95">
        <x:v>0</x:v>
      </x:c>
      <x:c r="AD317" s="95">
        <x:v>0</x:v>
      </x:c>
      <x:c r="AE317" s="95">
        <x:v>0</x:v>
      </x:c>
      <x:c r="AF317" s="95">
        <x:v>0</x:v>
      </x:c>
      <x:c r="AG317" s="95">
        <x:v>0</x:v>
      </x:c>
      <x:c r="AH317" s="95">
        <x:v>0</x:v>
      </x:c>
      <x:c r="AI317" s="95">
        <x:v>0</x:v>
      </x:c>
      <x:c r="AJ317" s="95">
        <x:v>0</x:v>
      </x:c>
      <x:c r="AK317" s="95">
        <x:v>0</x:v>
      </x:c>
      <x:c r="AL317" s="95">
        <x:v>0</x:v>
      </x:c>
      <x:c r="AM317" s="95">
        <x:v>0</x:v>
      </x:c>
      <x:c r="AN317" s="95">
        <x:v>0</x:v>
      </x:c>
      <x:c r="AO317" s="95">
        <x:v>0</x:v>
      </x:c>
      <x:c r="AP317" s="95">
        <x:v>0</x:v>
      </x:c>
      <x:c r="AQ317" s="95">
        <x:v>0</x:v>
      </x:c>
      <x:c r="AR317" s="95">
        <x:v>0</x:v>
      </x:c>
      <x:c r="AS317" s="95">
        <x:v>0</x:v>
      </x:c>
      <x:c r="AT317" s="95">
        <x:v>0</x:v>
      </x:c>
      <x:c r="AU317" s="95">
        <x:v>0</x:v>
      </x:c>
      <x:c r="AV317" s="95">
        <x:v>0</x:v>
      </x:c>
      <x:c r="AW317" s="95">
        <x:v>0</x:v>
      </x:c>
      <x:c r="AX317" s="95">
        <x:v>0</x:v>
      </x:c>
      <x:c r="AY317" s="95">
        <x:v>0</x:v>
      </x:c>
      <x:c r="AZ317" s="95">
        <x:v>0</x:v>
      </x:c>
    </x:row>
    <x:row r="318" spans="2:52" s="95" customFormat="1" ht="21" hidden="1" customHeight="1">
      <x:c r="X318" s="122"/>
      <x:c r="Y318" s="122"/>
    </x:row>
    <x:row r="319" spans="2:52" s="95" customFormat="1" ht="21" hidden="1" customHeight="1">
      <x:c r="X319" s="122"/>
      <x:c r="Y319" s="122"/>
    </x:row>
    <x:row r="320" spans="2:52" s="95" customFormat="1" ht="21" hidden="1" customHeight="1">
      <x:c r="B320" s="138" t="s">
        <x:v>214</x:v>
      </x:c>
      <x:c r="C320" s="101" t="s">
        <x:v>162</x:v>
      </x:c>
      <x:c r="X320" s="122"/>
      <x:c r="Y320" s="122"/>
    </x:row>
    <x:row r="321" spans="2:52" s="95" customFormat="1" ht="21" hidden="1" customHeight="1">
      <x:c r="B321" s="101" t="s">
        <x:v>71</x:v>
      </x:c>
      <x:c r="C321" s="101" t="inlineStr">
        <x:is>
          <x:t>Supermarché</x:t>
        </x:is>
      </x:c>
      <x:c r="D321" s="101">
        <x:v>0</x:v>
      </x:c>
      <x:c r="E321" s="101">
        <x:v>0</x:v>
      </x:c>
      <x:c r="F321" s="101">
        <x:v>0</x:v>
      </x:c>
      <x:c r="G321" s="101">
        <x:v>0</x:v>
      </x:c>
      <x:c r="H321" s="101">
        <x:v>0</x:v>
      </x:c>
      <x:c r="I321" s="101">
        <x:v>0</x:v>
      </x:c>
      <x:c r="J321" s="101">
        <x:v>0</x:v>
      </x:c>
      <x:c r="K321" s="101">
        <x:v>0</x:v>
      </x:c>
      <x:c r="L321" s="101">
        <x:v>0</x:v>
      </x:c>
      <x:c r="M321" s="101">
        <x:v>0</x:v>
      </x:c>
      <x:c r="N321" s="101">
        <x:v>0</x:v>
      </x:c>
      <x:c r="O321" s="101">
        <x:v>0</x:v>
      </x:c>
      <x:c r="P321" s="101">
        <x:v>0</x:v>
      </x:c>
      <x:c r="Q321" s="101">
        <x:v>0</x:v>
      </x:c>
      <x:c r="R321" s="101">
        <x:v>0</x:v>
      </x:c>
      <x:c r="S321" s="101">
        <x:v>0</x:v>
      </x:c>
      <x:c r="T321" s="101">
        <x:v>0</x:v>
      </x:c>
      <x:c r="U321" s="101">
        <x:v>0</x:v>
      </x:c>
      <x:c r="V321" s="101">
        <x:v>0</x:v>
      </x:c>
      <x:c r="W321" s="101">
        <x:v>0</x:v>
      </x:c>
      <x:c r="X321" s="101">
        <x:v>0</x:v>
      </x:c>
      <x:c r="Y321" s="101">
        <x:v>0</x:v>
      </x:c>
      <x:c r="Z321" s="101">
        <x:v>0</x:v>
      </x:c>
      <x:c r="AA321" s="101">
        <x:v>0</x:v>
      </x:c>
      <x:c r="AB321" s="101">
        <x:v>0</x:v>
      </x:c>
      <x:c r="AC321" s="101">
        <x:v>0</x:v>
      </x:c>
      <x:c r="AD321" s="101">
        <x:v>0</x:v>
      </x:c>
      <x:c r="AE321" s="101">
        <x:v>0</x:v>
      </x:c>
      <x:c r="AF321" s="101">
        <x:v>0</x:v>
      </x:c>
      <x:c r="AG321" s="101">
        <x:v>0</x:v>
      </x:c>
      <x:c r="AH321" s="101">
        <x:v>0</x:v>
      </x:c>
      <x:c r="AI321" s="101">
        <x:v>0</x:v>
      </x:c>
      <x:c r="AJ321" s="101">
        <x:v>0</x:v>
      </x:c>
      <x:c r="AK321" s="101">
        <x:v>0</x:v>
      </x:c>
      <x:c r="AL321" s="101">
        <x:v>0</x:v>
      </x:c>
      <x:c r="AM321" s="101">
        <x:v>0</x:v>
      </x:c>
      <x:c r="AN321" s="101">
        <x:v>0</x:v>
      </x:c>
      <x:c r="AO321" s="101">
        <x:v>0</x:v>
      </x:c>
      <x:c r="AP321" s="101">
        <x:v>0</x:v>
      </x:c>
      <x:c r="AQ321" s="101">
        <x:v>0</x:v>
      </x:c>
      <x:c r="AR321" s="101">
        <x:v>0</x:v>
      </x:c>
      <x:c r="AS321" s="101">
        <x:v>0</x:v>
      </x:c>
      <x:c r="AT321" s="101">
        <x:v>0</x:v>
      </x:c>
      <x:c r="AU321" s="101">
        <x:v>0</x:v>
      </x:c>
      <x:c r="AV321" s="101">
        <x:v>0</x:v>
      </x:c>
      <x:c r="AW321" s="101">
        <x:v>0</x:v>
      </x:c>
      <x:c r="AX321" s="101">
        <x:v>0</x:v>
      </x:c>
      <x:c r="AY321" s="101">
        <x:v>0</x:v>
      </x:c>
      <x:c r="AZ321" s="101">
        <x:v>0</x:v>
      </x:c>
    </x:row>
    <x:row r="322" spans="2:52" s="95" customFormat="1" ht="21" hidden="1" customHeight="1" thickBot="1">
      <x:c r="B322" s="96" t="inlineStr">
        <x:is>
          <x:t>Chocolat</x:t>
        </x:is>
      </x:c>
      <x:c r="C322" s="139">
        <x:v>0</x:v>
      </x:c>
      <x:c r="D322" s="139">
        <x:v>0</x:v>
      </x:c>
      <x:c r="E322" s="139">
        <x:v>0</x:v>
      </x:c>
      <x:c r="F322" s="139">
        <x:v>0</x:v>
      </x:c>
      <x:c r="G322" s="139">
        <x:v>0</x:v>
      </x:c>
      <x:c r="H322" s="139">
        <x:v>0</x:v>
      </x:c>
      <x:c r="I322" s="139">
        <x:v>0</x:v>
      </x:c>
      <x:c r="J322" s="139">
        <x:v>0</x:v>
      </x:c>
      <x:c r="K322" s="139">
        <x:v>0</x:v>
      </x:c>
      <x:c r="L322" s="139">
        <x:v>0</x:v>
      </x:c>
      <x:c r="M322" s="139">
        <x:v>0</x:v>
      </x:c>
      <x:c r="N322" s="139">
        <x:v>0</x:v>
      </x:c>
      <x:c r="O322" s="139">
        <x:v>0</x:v>
      </x:c>
      <x:c r="P322" s="139">
        <x:v>0</x:v>
      </x:c>
      <x:c r="Q322" s="139">
        <x:v>0</x:v>
      </x:c>
      <x:c r="R322" s="139">
        <x:v>0</x:v>
      </x:c>
      <x:c r="S322" s="139">
        <x:v>0</x:v>
      </x:c>
      <x:c r="T322" s="139">
        <x:v>0</x:v>
      </x:c>
      <x:c r="U322" s="139">
        <x:v>0</x:v>
      </x:c>
      <x:c r="V322" s="139">
        <x:v>0</x:v>
      </x:c>
      <x:c r="W322" s="139">
        <x:v>0</x:v>
      </x:c>
      <x:c r="X322" s="139">
        <x:v>0</x:v>
      </x:c>
      <x:c r="Y322" s="139">
        <x:v>0</x:v>
      </x:c>
      <x:c r="Z322" s="139">
        <x:v>0</x:v>
      </x:c>
      <x:c r="AA322" s="139">
        <x:v>0</x:v>
      </x:c>
      <x:c r="AB322" s="139">
        <x:v>0</x:v>
      </x:c>
      <x:c r="AC322" s="139">
        <x:v>0</x:v>
      </x:c>
      <x:c r="AD322" s="139">
        <x:v>0</x:v>
      </x:c>
      <x:c r="AE322" s="139">
        <x:v>0</x:v>
      </x:c>
      <x:c r="AF322" s="139">
        <x:v>0</x:v>
      </x:c>
      <x:c r="AG322" s="139">
        <x:v>0</x:v>
      </x:c>
      <x:c r="AH322" s="139">
        <x:v>0</x:v>
      </x:c>
      <x:c r="AI322" s="139">
        <x:v>0</x:v>
      </x:c>
      <x:c r="AJ322" s="139">
        <x:v>0</x:v>
      </x:c>
      <x:c r="AK322" s="139">
        <x:v>0</x:v>
      </x:c>
      <x:c r="AL322" s="139">
        <x:v>0</x:v>
      </x:c>
      <x:c r="AM322" s="139">
        <x:v>0</x:v>
      </x:c>
      <x:c r="AN322" s="139">
        <x:v>0</x:v>
      </x:c>
      <x:c r="AO322" s="139">
        <x:v>0</x:v>
      </x:c>
      <x:c r="AP322" s="139">
        <x:v>0</x:v>
      </x:c>
      <x:c r="AQ322" s="139">
        <x:v>0</x:v>
      </x:c>
      <x:c r="AR322" s="139">
        <x:v>0</x:v>
      </x:c>
      <x:c r="AS322" s="139">
        <x:v>0</x:v>
      </x:c>
      <x:c r="AT322" s="139">
        <x:v>0</x:v>
      </x:c>
      <x:c r="AU322" s="139">
        <x:v>0</x:v>
      </x:c>
      <x:c r="AV322" s="139">
        <x:v>0</x:v>
      </x:c>
      <x:c r="AW322" s="139">
        <x:v>0</x:v>
      </x:c>
      <x:c r="AX322" s="139">
        <x:v>0</x:v>
      </x:c>
      <x:c r="AY322" s="139">
        <x:v>0</x:v>
      </x:c>
      <x:c r="AZ322" s="139">
        <x:v>0</x:v>
      </x:c>
    </x:row>
    <x:row r="323" spans="2:52" s="95" customFormat="1" ht="21" hidden="1" customHeight="1" thickBot="1">
      <x:c r="B323" s="96">
        <x:v>0</x:v>
      </x:c>
      <x:c r="C323" s="139" t="e">
        <x:f>(C254+C267+C281+C295+C309)*VLOOKUP($B323,Réglages!$H$6:$J$16,3,0)</x:f>
        <x:v>#N/A</x:v>
      </x:c>
      <x:c r="D323" s="139" t="e">
        <x:f>(D254+D267+D281+D295+D309)*VLOOKUP($B323,Réglages!$H$6:$J$16,3,0)</x:f>
        <x:v>#N/A</x:v>
      </x:c>
      <x:c r="E323" s="139" t="e">
        <x:f>(E254+E267+E281+E295+E309)*VLOOKUP($B323,Réglages!$H$6:$J$16,3,0)</x:f>
        <x:v>#N/A</x:v>
      </x:c>
      <x:c r="F323" s="139" t="e">
        <x:f>(F254+F267+F281+F295+F309)*VLOOKUP($B323,Réglages!$H$6:$J$16,3,0)</x:f>
        <x:v>#N/A</x:v>
      </x:c>
      <x:c r="G323" s="139" t="e">
        <x:f>(G254+G267+G281+G295+G309)*VLOOKUP($B323,Réglages!$H$6:$J$16,3,0)</x:f>
        <x:v>#N/A</x:v>
      </x:c>
      <x:c r="H323" s="139" t="e">
        <x:f>(H254+H267+H281+H295+H309)*VLOOKUP($B323,Réglages!$H$6:$J$16,3,0)</x:f>
        <x:v>#N/A</x:v>
      </x:c>
      <x:c r="I323" s="139" t="e">
        <x:f>(I254+I267+I281+I295+I309)*VLOOKUP($B323,Réglages!$H$6:$J$16,3,0)</x:f>
        <x:v>#N/A</x:v>
      </x:c>
      <x:c r="J323" s="139" t="e">
        <x:f>(J254+J267+J281+J295+J309)*VLOOKUP($B323,Réglages!$H$6:$J$16,3,0)</x:f>
        <x:v>#N/A</x:v>
      </x:c>
      <x:c r="K323" s="139" t="e">
        <x:f>(K254+K267+K281+K295+K309)*VLOOKUP($B323,Réglages!$H$6:$J$16,3,0)</x:f>
        <x:v>#N/A</x:v>
      </x:c>
      <x:c r="L323" s="139" t="e">
        <x:f>(L254+L267+L281+L295+L309)*VLOOKUP($B323,Réglages!$H$6:$J$16,3,0)</x:f>
        <x:v>#N/A</x:v>
      </x:c>
      <x:c r="M323" s="139" t="e">
        <x:f>(M254+M267+M281+M295+M309)*VLOOKUP($B323,Réglages!$H$6:$J$16,3,0)</x:f>
        <x:v>#N/A</x:v>
      </x:c>
      <x:c r="N323" s="139" t="e">
        <x:f>(N254+N267+N281+N295+N309)*VLOOKUP($B323,Réglages!$H$6:$J$16,3,0)</x:f>
        <x:v>#N/A</x:v>
      </x:c>
      <x:c r="O323" s="139" t="e">
        <x:f>(O254+O267+O281+O295+O309)*VLOOKUP($B323,Réglages!$H$6:$J$16,3,0)</x:f>
        <x:v>#N/A</x:v>
      </x:c>
      <x:c r="P323" s="139" t="e">
        <x:f>(P254+P267+P281+P295+P309)*VLOOKUP($B323,Réglages!$H$6:$J$16,3,0)</x:f>
        <x:v>#N/A</x:v>
      </x:c>
      <x:c r="Q323" s="139" t="e">
        <x:f>(Q254+Q267+Q281+Q295+Q309)*VLOOKUP($B323,Réglages!$H$6:$J$16,3,0)</x:f>
        <x:v>#N/A</x:v>
      </x:c>
      <x:c r="R323" s="139" t="e">
        <x:f>(R254+R267+R281+R295+R309)*VLOOKUP($B323,Réglages!$H$6:$J$16,3,0)</x:f>
        <x:v>#N/A</x:v>
      </x:c>
      <x:c r="S323" s="139" t="e">
        <x:f>(S254+S267+S281+S295+S309)*VLOOKUP($B323,Réglages!$H$6:$J$16,3,0)</x:f>
        <x:v>#N/A</x:v>
      </x:c>
      <x:c r="T323" s="139" t="e">
        <x:f>(T254+T267+T281+T295+T309)*VLOOKUP($B323,Réglages!$H$6:$J$16,3,0)</x:f>
        <x:v>#N/A</x:v>
      </x:c>
      <x:c r="U323" s="139" t="e">
        <x:f>(U254+U267+U281+U295+U309)*VLOOKUP($B323,Réglages!$H$6:$J$16,3,0)</x:f>
        <x:v>#N/A</x:v>
      </x:c>
      <x:c r="V323" s="139" t="e">
        <x:f>(V254+V267+V281+V295+V309)*VLOOKUP($B323,Réglages!$H$6:$J$16,3,0)</x:f>
        <x:v>#N/A</x:v>
      </x:c>
      <x:c r="W323" s="139" t="e">
        <x:f>(W254+W267+W281+W295+W309)*VLOOKUP($B323,Réglages!$H$6:$J$16,3,0)</x:f>
        <x:v>#N/A</x:v>
      </x:c>
      <x:c r="X323" s="139" t="e">
        <x:f>(X254+X267+X281+X295+X309)*VLOOKUP($B323,Réglages!$H$6:$J$16,3,0)</x:f>
        <x:v>#N/A</x:v>
      </x:c>
      <x:c r="Y323" s="139" t="e">
        <x:f>(Y254+Y267+Y281+Y295+Y309)*VLOOKUP($B323,Réglages!$H$6:$J$16,3,0)</x:f>
        <x:v>#N/A</x:v>
      </x:c>
      <x:c r="Z323" s="139" t="e">
        <x:f>(Z254+Z267+Z281+Z295+Z309)*VLOOKUP($B323,Réglages!$H$6:$J$16,3,0)</x:f>
        <x:v>#N/A</x:v>
      </x:c>
      <x:c r="AA323" s="139" t="e">
        <x:f>(AA254+AA267+AA281+AA295+AA309)*VLOOKUP($B323,Réglages!$H$6:$J$16,3,0)</x:f>
        <x:v>#N/A</x:v>
      </x:c>
      <x:c r="AB323" s="139" t="e">
        <x:f>(AB254+AB267+AB281+AB295+AB309)*VLOOKUP($B323,Réglages!$H$6:$J$16,3,0)</x:f>
        <x:v>#N/A</x:v>
      </x:c>
      <x:c r="AC323" s="139" t="e">
        <x:f>(AC254+AC267+AC281+AC295+AC309)*VLOOKUP($B323,Réglages!$H$6:$J$16,3,0)</x:f>
        <x:v>#N/A</x:v>
      </x:c>
      <x:c r="AD323" s="139" t="e">
        <x:f>(AD254+AD267+AD281+AD295+AD309)*VLOOKUP($B323,Réglages!$H$6:$J$16,3,0)</x:f>
        <x:v>#N/A</x:v>
      </x:c>
      <x:c r="AE323" s="139" t="e">
        <x:f>(AE254+AE267+AE281+AE295+AE309)*VLOOKUP($B323,Réglages!$H$6:$J$16,3,0)</x:f>
        <x:v>#N/A</x:v>
      </x:c>
      <x:c r="AF323" s="139" t="e">
        <x:f>(AF254+AF267+AF281+AF295+AF309)*VLOOKUP($B323,Réglages!$H$6:$J$16,3,0)</x:f>
        <x:v>#N/A</x:v>
      </x:c>
      <x:c r="AG323" s="139" t="e">
        <x:f>(AG254+AG267+AG281+AG295+AG309)*VLOOKUP($B323,Réglages!$H$6:$J$16,3,0)</x:f>
        <x:v>#N/A</x:v>
      </x:c>
      <x:c r="AH323" s="139" t="e">
        <x:f>(AH254+AH267+AH281+AH295+AH309)*VLOOKUP($B323,Réglages!$H$6:$J$16,3,0)</x:f>
        <x:v>#N/A</x:v>
      </x:c>
      <x:c r="AI323" s="139" t="e">
        <x:f>(AI254+AI267+AI281+AI295+AI309)*VLOOKUP($B323,Réglages!$H$6:$J$16,3,0)</x:f>
        <x:v>#N/A</x:v>
      </x:c>
      <x:c r="AJ323" s="139" t="e">
        <x:f>(AJ254+AJ267+AJ281+AJ295+AJ309)*VLOOKUP($B323,Réglages!$H$6:$J$16,3,0)</x:f>
        <x:v>#N/A</x:v>
      </x:c>
      <x:c r="AK323" s="139" t="e">
        <x:f>(AK254+AK267+AK281+AK295+AK309)*VLOOKUP($B323,Réglages!$H$6:$J$16,3,0)</x:f>
        <x:v>#N/A</x:v>
      </x:c>
      <x:c r="AL323" s="139" t="e">
        <x:f>(AL254+AL267+AL281+AL295+AL309)*VLOOKUP($B323,Réglages!$H$6:$J$16,3,0)</x:f>
        <x:v>#N/A</x:v>
      </x:c>
      <x:c r="AM323" s="139" t="e">
        <x:f>(AM254+AM267+AM281+AM295+AM309)*VLOOKUP($B323,Réglages!$H$6:$J$16,3,0)</x:f>
        <x:v>#N/A</x:v>
      </x:c>
      <x:c r="AN323" s="139" t="e">
        <x:f>(AN254+AN267+AN281+AN295+AN309)*VLOOKUP($B323,Réglages!$H$6:$J$16,3,0)</x:f>
        <x:v>#N/A</x:v>
      </x:c>
      <x:c r="AO323" s="139" t="e">
        <x:f>(AO254+AO267+AO281+AO295+AO309)*VLOOKUP($B323,Réglages!$H$6:$J$16,3,0)</x:f>
        <x:v>#N/A</x:v>
      </x:c>
      <x:c r="AP323" s="139" t="e">
        <x:f>(AP254+AP267+AP281+AP295+AP309)*VLOOKUP($B323,Réglages!$H$6:$J$16,3,0)</x:f>
        <x:v>#N/A</x:v>
      </x:c>
      <x:c r="AQ323" s="139" t="e">
        <x:f>(AQ254+AQ267+AQ281+AQ295+AQ309)*VLOOKUP($B323,Réglages!$H$6:$J$16,3,0)</x:f>
        <x:v>#N/A</x:v>
      </x:c>
      <x:c r="AR323" s="139" t="e">
        <x:f>(AR254+AR267+AR281+AR295+AR309)*VLOOKUP($B323,Réglages!$H$6:$J$16,3,0)</x:f>
        <x:v>#N/A</x:v>
      </x:c>
      <x:c r="AS323" s="139" t="e">
        <x:f>(AS254+AS267+AS281+AS295+AS309)*VLOOKUP($B323,Réglages!$H$6:$J$16,3,0)</x:f>
        <x:v>#N/A</x:v>
      </x:c>
      <x:c r="AT323" s="139" t="e">
        <x:f>(AT254+AT267+AT281+AT295+AT309)*VLOOKUP($B323,Réglages!$H$6:$J$16,3,0)</x:f>
        <x:v>#N/A</x:v>
      </x:c>
      <x:c r="AU323" s="139" t="e">
        <x:f>(AU254+AU267+AU281+AU295+AU309)*VLOOKUP($B323,Réglages!$H$6:$J$16,3,0)</x:f>
        <x:v>#N/A</x:v>
      </x:c>
      <x:c r="AV323" s="139" t="e">
        <x:f>(AV254+AV267+AV281+AV295+AV309)*VLOOKUP($B323,Réglages!$H$6:$J$16,3,0)</x:f>
        <x:v>#N/A</x:v>
      </x:c>
      <x:c r="AW323" s="139" t="e">
        <x:f>(AW254+AW267+AW281+AW295+AW309)*VLOOKUP($B323,Réglages!$H$6:$J$16,3,0)</x:f>
        <x:v>#N/A</x:v>
      </x:c>
      <x:c r="AX323" s="139" t="e">
        <x:f>(AX254+AX267+AX281+AX295+AX309)*VLOOKUP($B323,Réglages!$H$6:$J$16,3,0)</x:f>
        <x:v>#N/A</x:v>
      </x:c>
      <x:c r="AY323" s="139" t="e">
        <x:f>(AY254+AY267+AY281+AY295+AY309)*VLOOKUP($B323,Réglages!$H$6:$J$16,3,0)</x:f>
        <x:v>#N/A</x:v>
      </x:c>
      <x:c r="AZ323" s="139" t="e">
        <x:f>(AZ254+AZ267+AZ281+AZ295+AZ309)*VLOOKUP($B323,Réglages!$H$6:$J$16,3,0)</x:f>
        <x:v>#N/A</x:v>
      </x:c>
    </x:row>
    <x:row r="324" spans="2:52" s="95" customFormat="1" ht="21" hidden="1" customHeight="1" thickBot="1">
      <x:c r="B324" s="96">
        <x:v>0</x:v>
      </x:c>
      <x:c r="C324" s="139" t="e">
        <x:f>(C255+C268+C282+C296+C310)*VLOOKUP($B324,Réglages!$H$6:$J$16,3,0)</x:f>
        <x:v>#N/A</x:v>
      </x:c>
      <x:c r="D324" s="139" t="e">
        <x:f>(D255+D268+D282+D296+D310)*VLOOKUP($B324,Réglages!$H$6:$J$16,3,0)</x:f>
        <x:v>#N/A</x:v>
      </x:c>
      <x:c r="E324" s="139" t="e">
        <x:f>(E255+E268+E282+E296+E310)*VLOOKUP($B324,Réglages!$H$6:$J$16,3,0)</x:f>
        <x:v>#N/A</x:v>
      </x:c>
      <x:c r="F324" s="139" t="e">
        <x:f>(F255+F268+F282+F296+F310)*VLOOKUP($B324,Réglages!$H$6:$J$16,3,0)</x:f>
        <x:v>#N/A</x:v>
      </x:c>
      <x:c r="G324" s="139" t="e">
        <x:f>(G255+G268+G282+G296+G310)*VLOOKUP($B324,Réglages!$H$6:$J$16,3,0)</x:f>
        <x:v>#N/A</x:v>
      </x:c>
      <x:c r="H324" s="139" t="e">
        <x:f>(H255+H268+H282+H296+H310)*VLOOKUP($B324,Réglages!$H$6:$J$16,3,0)</x:f>
        <x:v>#N/A</x:v>
      </x:c>
      <x:c r="I324" s="139" t="e">
        <x:f>(I255+I268+I282+I296+I310)*VLOOKUP($B324,Réglages!$H$6:$J$16,3,0)</x:f>
        <x:v>#N/A</x:v>
      </x:c>
      <x:c r="J324" s="139" t="e">
        <x:f>(J255+J268+J282+J296+J310)*VLOOKUP($B324,Réglages!$H$6:$J$16,3,0)</x:f>
        <x:v>#N/A</x:v>
      </x:c>
      <x:c r="K324" s="139" t="e">
        <x:f>(K255+K268+K282+K296+K310)*VLOOKUP($B324,Réglages!$H$6:$J$16,3,0)</x:f>
        <x:v>#N/A</x:v>
      </x:c>
      <x:c r="L324" s="139" t="e">
        <x:f>(L255+L268+L282+L296+L310)*VLOOKUP($B324,Réglages!$H$6:$J$16,3,0)</x:f>
        <x:v>#N/A</x:v>
      </x:c>
      <x:c r="M324" s="139" t="e">
        <x:f>(M255+M268+M282+M296+M310)*VLOOKUP($B324,Réglages!$H$6:$J$16,3,0)</x:f>
        <x:v>#N/A</x:v>
      </x:c>
      <x:c r="N324" s="139" t="e">
        <x:f>(N255+N268+N282+N296+N310)*VLOOKUP($B324,Réglages!$H$6:$J$16,3,0)</x:f>
        <x:v>#N/A</x:v>
      </x:c>
      <x:c r="O324" s="139" t="e">
        <x:f>(O255+O268+O282+O296+O310)*VLOOKUP($B324,Réglages!$H$6:$J$16,3,0)</x:f>
        <x:v>#N/A</x:v>
      </x:c>
      <x:c r="P324" s="139" t="e">
        <x:f>(P255+P268+P282+P296+P310)*VLOOKUP($B324,Réglages!$H$6:$J$16,3,0)</x:f>
        <x:v>#N/A</x:v>
      </x:c>
      <x:c r="Q324" s="139" t="e">
        <x:f>(Q255+Q268+Q282+Q296+Q310)*VLOOKUP($B324,Réglages!$H$6:$J$16,3,0)</x:f>
        <x:v>#N/A</x:v>
      </x:c>
      <x:c r="R324" s="139" t="e">
        <x:f>(R255+R268+R282+R296+R310)*VLOOKUP($B324,Réglages!$H$6:$J$16,3,0)</x:f>
        <x:v>#N/A</x:v>
      </x:c>
      <x:c r="S324" s="139" t="e">
        <x:f>(S255+S268+S282+S296+S310)*VLOOKUP($B324,Réglages!$H$6:$J$16,3,0)</x:f>
        <x:v>#N/A</x:v>
      </x:c>
      <x:c r="T324" s="139" t="e">
        <x:f>(T255+T268+T282+T296+T310)*VLOOKUP($B324,Réglages!$H$6:$J$16,3,0)</x:f>
        <x:v>#N/A</x:v>
      </x:c>
      <x:c r="U324" s="139" t="e">
        <x:f>(U255+U268+U282+U296+U310)*VLOOKUP($B324,Réglages!$H$6:$J$16,3,0)</x:f>
        <x:v>#N/A</x:v>
      </x:c>
      <x:c r="V324" s="139" t="e">
        <x:f>(V255+V268+V282+V296+V310)*VLOOKUP($B324,Réglages!$H$6:$J$16,3,0)</x:f>
        <x:v>#N/A</x:v>
      </x:c>
      <x:c r="W324" s="139" t="e">
        <x:f>(W255+W268+W282+W296+W310)*VLOOKUP($B324,Réglages!$H$6:$J$16,3,0)</x:f>
        <x:v>#N/A</x:v>
      </x:c>
      <x:c r="X324" s="139" t="e">
        <x:f>(X255+X268+X282+X296+X310)*VLOOKUP($B324,Réglages!$H$6:$J$16,3,0)</x:f>
        <x:v>#N/A</x:v>
      </x:c>
      <x:c r="Y324" s="139" t="e">
        <x:f>(Y255+Y268+Y282+Y296+Y310)*VLOOKUP($B324,Réglages!$H$6:$J$16,3,0)</x:f>
        <x:v>#N/A</x:v>
      </x:c>
      <x:c r="Z324" s="139" t="e">
        <x:f>(Z255+Z268+Z282+Z296+Z310)*VLOOKUP($B324,Réglages!$H$6:$J$16,3,0)</x:f>
        <x:v>#N/A</x:v>
      </x:c>
      <x:c r="AA324" s="139" t="e">
        <x:f>(AA255+AA268+AA282+AA296+AA310)*VLOOKUP($B324,Réglages!$H$6:$J$16,3,0)</x:f>
        <x:v>#N/A</x:v>
      </x:c>
      <x:c r="AB324" s="139" t="e">
        <x:f>(AB255+AB268+AB282+AB296+AB310)*VLOOKUP($B324,Réglages!$H$6:$J$16,3,0)</x:f>
        <x:v>#N/A</x:v>
      </x:c>
      <x:c r="AC324" s="139" t="e">
        <x:f>(AC255+AC268+AC282+AC296+AC310)*VLOOKUP($B324,Réglages!$H$6:$J$16,3,0)</x:f>
        <x:v>#N/A</x:v>
      </x:c>
      <x:c r="AD324" s="139" t="e">
        <x:f>(AD255+AD268+AD282+AD296+AD310)*VLOOKUP($B324,Réglages!$H$6:$J$16,3,0)</x:f>
        <x:v>#N/A</x:v>
      </x:c>
      <x:c r="AE324" s="139" t="e">
        <x:f>(AE255+AE268+AE282+AE296+AE310)*VLOOKUP($B324,Réglages!$H$6:$J$16,3,0)</x:f>
        <x:v>#N/A</x:v>
      </x:c>
      <x:c r="AF324" s="139" t="e">
        <x:f>(AF255+AF268+AF282+AF296+AF310)*VLOOKUP($B324,Réglages!$H$6:$J$16,3,0)</x:f>
        <x:v>#N/A</x:v>
      </x:c>
      <x:c r="AG324" s="139" t="e">
        <x:f>(AG255+AG268+AG282+AG296+AG310)*VLOOKUP($B324,Réglages!$H$6:$J$16,3,0)</x:f>
        <x:v>#N/A</x:v>
      </x:c>
      <x:c r="AH324" s="139" t="e">
        <x:f>(AH255+AH268+AH282+AH296+AH310)*VLOOKUP($B324,Réglages!$H$6:$J$16,3,0)</x:f>
        <x:v>#N/A</x:v>
      </x:c>
      <x:c r="AI324" s="139" t="e">
        <x:f>(AI255+AI268+AI282+AI296+AI310)*VLOOKUP($B324,Réglages!$H$6:$J$16,3,0)</x:f>
        <x:v>#N/A</x:v>
      </x:c>
      <x:c r="AJ324" s="139" t="e">
        <x:f>(AJ255+AJ268+AJ282+AJ296+AJ310)*VLOOKUP($B324,Réglages!$H$6:$J$16,3,0)</x:f>
        <x:v>#N/A</x:v>
      </x:c>
      <x:c r="AK324" s="139" t="e">
        <x:f>(AK255+AK268+AK282+AK296+AK310)*VLOOKUP($B324,Réglages!$H$6:$J$16,3,0)</x:f>
        <x:v>#N/A</x:v>
      </x:c>
      <x:c r="AL324" s="139" t="e">
        <x:f>(AL255+AL268+AL282+AL296+AL310)*VLOOKUP($B324,Réglages!$H$6:$J$16,3,0)</x:f>
        <x:v>#N/A</x:v>
      </x:c>
      <x:c r="AM324" s="139" t="e">
        <x:f>(AM255+AM268+AM282+AM296+AM310)*VLOOKUP($B324,Réglages!$H$6:$J$16,3,0)</x:f>
        <x:v>#N/A</x:v>
      </x:c>
      <x:c r="AN324" s="139" t="e">
        <x:f>(AN255+AN268+AN282+AN296+AN310)*VLOOKUP($B324,Réglages!$H$6:$J$16,3,0)</x:f>
        <x:v>#N/A</x:v>
      </x:c>
      <x:c r="AO324" s="139" t="e">
        <x:f>(AO255+AO268+AO282+AO296+AO310)*VLOOKUP($B324,Réglages!$H$6:$J$16,3,0)</x:f>
        <x:v>#N/A</x:v>
      </x:c>
      <x:c r="AP324" s="139" t="e">
        <x:f>(AP255+AP268+AP282+AP296+AP310)*VLOOKUP($B324,Réglages!$H$6:$J$16,3,0)</x:f>
        <x:v>#N/A</x:v>
      </x:c>
      <x:c r="AQ324" s="139" t="e">
        <x:f>(AQ255+AQ268+AQ282+AQ296+AQ310)*VLOOKUP($B324,Réglages!$H$6:$J$16,3,0)</x:f>
        <x:v>#N/A</x:v>
      </x:c>
      <x:c r="AR324" s="139" t="e">
        <x:f>(AR255+AR268+AR282+AR296+AR310)*VLOOKUP($B324,Réglages!$H$6:$J$16,3,0)</x:f>
        <x:v>#N/A</x:v>
      </x:c>
      <x:c r="AS324" s="139" t="e">
        <x:f>(AS255+AS268+AS282+AS296+AS310)*VLOOKUP($B324,Réglages!$H$6:$J$16,3,0)</x:f>
        <x:v>#N/A</x:v>
      </x:c>
      <x:c r="AT324" s="139" t="e">
        <x:f>(AT255+AT268+AT282+AT296+AT310)*VLOOKUP($B324,Réglages!$H$6:$J$16,3,0)</x:f>
        <x:v>#N/A</x:v>
      </x:c>
      <x:c r="AU324" s="139" t="e">
        <x:f>(AU255+AU268+AU282+AU296+AU310)*VLOOKUP($B324,Réglages!$H$6:$J$16,3,0)</x:f>
        <x:v>#N/A</x:v>
      </x:c>
      <x:c r="AV324" s="139" t="e">
        <x:f>(AV255+AV268+AV282+AV296+AV310)*VLOOKUP($B324,Réglages!$H$6:$J$16,3,0)</x:f>
        <x:v>#N/A</x:v>
      </x:c>
      <x:c r="AW324" s="139" t="e">
        <x:f>(AW255+AW268+AW282+AW296+AW310)*VLOOKUP($B324,Réglages!$H$6:$J$16,3,0)</x:f>
        <x:v>#N/A</x:v>
      </x:c>
      <x:c r="AX324" s="139" t="e">
        <x:f>(AX255+AX268+AX282+AX296+AX310)*VLOOKUP($B324,Réglages!$H$6:$J$16,3,0)</x:f>
        <x:v>#N/A</x:v>
      </x:c>
      <x:c r="AY324" s="139" t="e">
        <x:f>(AY255+AY268+AY282+AY296+AY310)*VLOOKUP($B324,Réglages!$H$6:$J$16,3,0)</x:f>
        <x:v>#N/A</x:v>
      </x:c>
      <x:c r="AZ324" s="139" t="e">
        <x:f>(AZ255+AZ268+AZ282+AZ296+AZ310)*VLOOKUP($B324,Réglages!$H$6:$J$16,3,0)</x:f>
        <x:v>#N/A</x:v>
      </x:c>
    </x:row>
    <x:row r="325" spans="2:52" s="95" customFormat="1" ht="21" hidden="1" customHeight="1" thickBot="1">
      <x:c r="B325" s="96">
        <x:v>0</x:v>
      </x:c>
      <x:c r="C325" s="139" t="e">
        <x:f>(C256+C269+C283+C297+C311)*VLOOKUP($B325,Réglages!$H$6:$J$16,3,0)</x:f>
        <x:v>#N/A</x:v>
      </x:c>
      <x:c r="D325" s="139" t="e">
        <x:f>(D256+D269+D283+D297+D311)*VLOOKUP($B325,Réglages!$H$6:$J$16,3,0)</x:f>
        <x:v>#N/A</x:v>
      </x:c>
      <x:c r="E325" s="139" t="e">
        <x:f>(E256+E269+E283+E297+E311)*VLOOKUP($B325,Réglages!$H$6:$J$16,3,0)</x:f>
        <x:v>#N/A</x:v>
      </x:c>
      <x:c r="F325" s="139" t="e">
        <x:f>(F256+F269+F283+F297+F311)*VLOOKUP($B325,Réglages!$H$6:$J$16,3,0)</x:f>
        <x:v>#N/A</x:v>
      </x:c>
      <x:c r="G325" s="139" t="e">
        <x:f>(G256+G269+G283+G297+G311)*VLOOKUP($B325,Réglages!$H$6:$J$16,3,0)</x:f>
        <x:v>#N/A</x:v>
      </x:c>
      <x:c r="H325" s="139" t="e">
        <x:f>(H256+H269+H283+H297+H311)*VLOOKUP($B325,Réglages!$H$6:$J$16,3,0)</x:f>
        <x:v>#N/A</x:v>
      </x:c>
      <x:c r="I325" s="139" t="e">
        <x:f>(I256+I269+I283+I297+I311)*VLOOKUP($B325,Réglages!$H$6:$J$16,3,0)</x:f>
        <x:v>#N/A</x:v>
      </x:c>
      <x:c r="J325" s="139" t="e">
        <x:f>(J256+J269+J283+J297+J311)*VLOOKUP($B325,Réglages!$H$6:$J$16,3,0)</x:f>
        <x:v>#N/A</x:v>
      </x:c>
      <x:c r="K325" s="139" t="e">
        <x:f>(K256+K269+K283+K297+K311)*VLOOKUP($B325,Réglages!$H$6:$J$16,3,0)</x:f>
        <x:v>#N/A</x:v>
      </x:c>
      <x:c r="L325" s="139" t="e">
        <x:f>(L256+L269+L283+L297+L311)*VLOOKUP($B325,Réglages!$H$6:$J$16,3,0)</x:f>
        <x:v>#N/A</x:v>
      </x:c>
      <x:c r="M325" s="139" t="e">
        <x:f>(M256+M269+M283+M297+M311)*VLOOKUP($B325,Réglages!$H$6:$J$16,3,0)</x:f>
        <x:v>#N/A</x:v>
      </x:c>
      <x:c r="N325" s="139" t="e">
        <x:f>(N256+N269+N283+N297+N311)*VLOOKUP($B325,Réglages!$H$6:$J$16,3,0)</x:f>
        <x:v>#N/A</x:v>
      </x:c>
      <x:c r="O325" s="139" t="e">
        <x:f>(O256+O269+O283+O297+O311)*VLOOKUP($B325,Réglages!$H$6:$J$16,3,0)</x:f>
        <x:v>#N/A</x:v>
      </x:c>
      <x:c r="P325" s="139" t="e">
        <x:f>(P256+P269+P283+P297+P311)*VLOOKUP($B325,Réglages!$H$6:$J$16,3,0)</x:f>
        <x:v>#N/A</x:v>
      </x:c>
      <x:c r="Q325" s="139" t="e">
        <x:f>(Q256+Q269+Q283+Q297+Q311)*VLOOKUP($B325,Réglages!$H$6:$J$16,3,0)</x:f>
        <x:v>#N/A</x:v>
      </x:c>
      <x:c r="R325" s="139" t="e">
        <x:f>(R256+R269+R283+R297+R311)*VLOOKUP($B325,Réglages!$H$6:$J$16,3,0)</x:f>
        <x:v>#N/A</x:v>
      </x:c>
      <x:c r="S325" s="139" t="e">
        <x:f>(S256+S269+S283+S297+S311)*VLOOKUP($B325,Réglages!$H$6:$J$16,3,0)</x:f>
        <x:v>#N/A</x:v>
      </x:c>
      <x:c r="T325" s="139" t="e">
        <x:f>(T256+T269+T283+T297+T311)*VLOOKUP($B325,Réglages!$H$6:$J$16,3,0)</x:f>
        <x:v>#N/A</x:v>
      </x:c>
      <x:c r="U325" s="139" t="e">
        <x:f>(U256+U269+U283+U297+U311)*VLOOKUP($B325,Réglages!$H$6:$J$16,3,0)</x:f>
        <x:v>#N/A</x:v>
      </x:c>
      <x:c r="V325" s="139" t="e">
        <x:f>(V256+V269+V283+V297+V311)*VLOOKUP($B325,Réglages!$H$6:$J$16,3,0)</x:f>
        <x:v>#N/A</x:v>
      </x:c>
      <x:c r="W325" s="139" t="e">
        <x:f>(W256+W269+W283+W297+W311)*VLOOKUP($B325,Réglages!$H$6:$J$16,3,0)</x:f>
        <x:v>#N/A</x:v>
      </x:c>
      <x:c r="X325" s="139" t="e">
        <x:f>(X256+X269+X283+X297+X311)*VLOOKUP($B325,Réglages!$H$6:$J$16,3,0)</x:f>
        <x:v>#N/A</x:v>
      </x:c>
      <x:c r="Y325" s="139" t="e">
        <x:f>(Y256+Y269+Y283+Y297+Y311)*VLOOKUP($B325,Réglages!$H$6:$J$16,3,0)</x:f>
        <x:v>#N/A</x:v>
      </x:c>
      <x:c r="Z325" s="139" t="e">
        <x:f>(Z256+Z269+Z283+Z297+Z311)*VLOOKUP($B325,Réglages!$H$6:$J$16,3,0)</x:f>
        <x:v>#N/A</x:v>
      </x:c>
      <x:c r="AA325" s="139" t="e">
        <x:f>(AA256+AA269+AA283+AA297+AA311)*VLOOKUP($B325,Réglages!$H$6:$J$16,3,0)</x:f>
        <x:v>#N/A</x:v>
      </x:c>
      <x:c r="AB325" s="139" t="e">
        <x:f>(AB256+AB269+AB283+AB297+AB311)*VLOOKUP($B325,Réglages!$H$6:$J$16,3,0)</x:f>
        <x:v>#N/A</x:v>
      </x:c>
      <x:c r="AC325" s="139" t="e">
        <x:f>(AC256+AC269+AC283+AC297+AC311)*VLOOKUP($B325,Réglages!$H$6:$J$16,3,0)</x:f>
        <x:v>#N/A</x:v>
      </x:c>
      <x:c r="AD325" s="139" t="e">
        <x:f>(AD256+AD269+AD283+AD297+AD311)*VLOOKUP($B325,Réglages!$H$6:$J$16,3,0)</x:f>
        <x:v>#N/A</x:v>
      </x:c>
      <x:c r="AE325" s="139" t="e">
        <x:f>(AE256+AE269+AE283+AE297+AE311)*VLOOKUP($B325,Réglages!$H$6:$J$16,3,0)</x:f>
        <x:v>#N/A</x:v>
      </x:c>
      <x:c r="AF325" s="139" t="e">
        <x:f>(AF256+AF269+AF283+AF297+AF311)*VLOOKUP($B325,Réglages!$H$6:$J$16,3,0)</x:f>
        <x:v>#N/A</x:v>
      </x:c>
      <x:c r="AG325" s="139" t="e">
        <x:f>(AG256+AG269+AG283+AG297+AG311)*VLOOKUP($B325,Réglages!$H$6:$J$16,3,0)</x:f>
        <x:v>#N/A</x:v>
      </x:c>
      <x:c r="AH325" s="139" t="e">
        <x:f>(AH256+AH269+AH283+AH297+AH311)*VLOOKUP($B325,Réglages!$H$6:$J$16,3,0)</x:f>
        <x:v>#N/A</x:v>
      </x:c>
      <x:c r="AI325" s="139" t="e">
        <x:f>(AI256+AI269+AI283+AI297+AI311)*VLOOKUP($B325,Réglages!$H$6:$J$16,3,0)</x:f>
        <x:v>#N/A</x:v>
      </x:c>
      <x:c r="AJ325" s="139" t="e">
        <x:f>(AJ256+AJ269+AJ283+AJ297+AJ311)*VLOOKUP($B325,Réglages!$H$6:$J$16,3,0)</x:f>
        <x:v>#N/A</x:v>
      </x:c>
      <x:c r="AK325" s="139" t="e">
        <x:f>(AK256+AK269+AK283+AK297+AK311)*VLOOKUP($B325,Réglages!$H$6:$J$16,3,0)</x:f>
        <x:v>#N/A</x:v>
      </x:c>
      <x:c r="AL325" s="139" t="e">
        <x:f>(AL256+AL269+AL283+AL297+AL311)*VLOOKUP($B325,Réglages!$H$6:$J$16,3,0)</x:f>
        <x:v>#N/A</x:v>
      </x:c>
      <x:c r="AM325" s="139" t="e">
        <x:f>(AM256+AM269+AM283+AM297+AM311)*VLOOKUP($B325,Réglages!$H$6:$J$16,3,0)</x:f>
        <x:v>#N/A</x:v>
      </x:c>
      <x:c r="AN325" s="139" t="e">
        <x:f>(AN256+AN269+AN283+AN297+AN311)*VLOOKUP($B325,Réglages!$H$6:$J$16,3,0)</x:f>
        <x:v>#N/A</x:v>
      </x:c>
      <x:c r="AO325" s="139" t="e">
        <x:f>(AO256+AO269+AO283+AO297+AO311)*VLOOKUP($B325,Réglages!$H$6:$J$16,3,0)</x:f>
        <x:v>#N/A</x:v>
      </x:c>
      <x:c r="AP325" s="139" t="e">
        <x:f>(AP256+AP269+AP283+AP297+AP311)*VLOOKUP($B325,Réglages!$H$6:$J$16,3,0)</x:f>
        <x:v>#N/A</x:v>
      </x:c>
      <x:c r="AQ325" s="139" t="e">
        <x:f>(AQ256+AQ269+AQ283+AQ297+AQ311)*VLOOKUP($B325,Réglages!$H$6:$J$16,3,0)</x:f>
        <x:v>#N/A</x:v>
      </x:c>
      <x:c r="AR325" s="139" t="e">
        <x:f>(AR256+AR269+AR283+AR297+AR311)*VLOOKUP($B325,Réglages!$H$6:$J$16,3,0)</x:f>
        <x:v>#N/A</x:v>
      </x:c>
      <x:c r="AS325" s="139" t="e">
        <x:f>(AS256+AS269+AS283+AS297+AS311)*VLOOKUP($B325,Réglages!$H$6:$J$16,3,0)</x:f>
        <x:v>#N/A</x:v>
      </x:c>
      <x:c r="AT325" s="139" t="e">
        <x:f>(AT256+AT269+AT283+AT297+AT311)*VLOOKUP($B325,Réglages!$H$6:$J$16,3,0)</x:f>
        <x:v>#N/A</x:v>
      </x:c>
      <x:c r="AU325" s="139" t="e">
        <x:f>(AU256+AU269+AU283+AU297+AU311)*VLOOKUP($B325,Réglages!$H$6:$J$16,3,0)</x:f>
        <x:v>#N/A</x:v>
      </x:c>
      <x:c r="AV325" s="139" t="e">
        <x:f>(AV256+AV269+AV283+AV297+AV311)*VLOOKUP($B325,Réglages!$H$6:$J$16,3,0)</x:f>
        <x:v>#N/A</x:v>
      </x:c>
      <x:c r="AW325" s="139" t="e">
        <x:f>(AW256+AW269+AW283+AW297+AW311)*VLOOKUP($B325,Réglages!$H$6:$J$16,3,0)</x:f>
        <x:v>#N/A</x:v>
      </x:c>
      <x:c r="AX325" s="139" t="e">
        <x:f>(AX256+AX269+AX283+AX297+AX311)*VLOOKUP($B325,Réglages!$H$6:$J$16,3,0)</x:f>
        <x:v>#N/A</x:v>
      </x:c>
      <x:c r="AY325" s="139" t="e">
        <x:f>(AY256+AY269+AY283+AY297+AY311)*VLOOKUP($B325,Réglages!$H$6:$J$16,3,0)</x:f>
        <x:v>#N/A</x:v>
      </x:c>
      <x:c r="AZ325" s="139" t="e">
        <x:f>(AZ256+AZ269+AZ283+AZ297+AZ311)*VLOOKUP($B325,Réglages!$H$6:$J$16,3,0)</x:f>
        <x:v>#N/A</x:v>
      </x:c>
    </x:row>
    <x:row r="326" spans="2:52" s="95" customFormat="1" ht="21" hidden="1" customHeight="1" thickBot="1">
      <x:c r="B326" s="96">
        <x:v>0</x:v>
      </x:c>
      <x:c r="C326" s="139" t="e">
        <x:f>(C257+C270+C284+C298+C312)*VLOOKUP($B326,Réglages!$H$6:$J$16,3,0)</x:f>
        <x:v>#N/A</x:v>
      </x:c>
      <x:c r="D326" s="139" t="e">
        <x:f>(D257+D270+D284+D298+D312)*VLOOKUP($B326,Réglages!$H$6:$J$16,3,0)</x:f>
        <x:v>#N/A</x:v>
      </x:c>
      <x:c r="E326" s="139" t="e">
        <x:f>(E257+E270+E284+E298+E312)*VLOOKUP($B326,Réglages!$H$6:$J$16,3,0)</x:f>
        <x:v>#N/A</x:v>
      </x:c>
      <x:c r="F326" s="139" t="e">
        <x:f>(F257+F270+F284+F298+F312)*VLOOKUP($B326,Réglages!$H$6:$J$16,3,0)</x:f>
        <x:v>#N/A</x:v>
      </x:c>
      <x:c r="G326" s="139" t="e">
        <x:f>(G257+G270+G284+G298+G312)*VLOOKUP($B326,Réglages!$H$6:$J$16,3,0)</x:f>
        <x:v>#N/A</x:v>
      </x:c>
      <x:c r="H326" s="139" t="e">
        <x:f>(H257+H270+H284+H298+H312)*VLOOKUP($B326,Réglages!$H$6:$J$16,3,0)</x:f>
        <x:v>#N/A</x:v>
      </x:c>
      <x:c r="I326" s="139" t="e">
        <x:f>(I257+I270+I284+I298+I312)*VLOOKUP($B326,Réglages!$H$6:$J$16,3,0)</x:f>
        <x:v>#N/A</x:v>
      </x:c>
      <x:c r="J326" s="139" t="e">
        <x:f>(J257+J270+J284+J298+J312)*VLOOKUP($B326,Réglages!$H$6:$J$16,3,0)</x:f>
        <x:v>#N/A</x:v>
      </x:c>
      <x:c r="K326" s="139" t="e">
        <x:f>(K257+K270+K284+K298+K312)*VLOOKUP($B326,Réglages!$H$6:$J$16,3,0)</x:f>
        <x:v>#N/A</x:v>
      </x:c>
      <x:c r="L326" s="139" t="e">
        <x:f>(L257+L270+L284+L298+L312)*VLOOKUP($B326,Réglages!$H$6:$J$16,3,0)</x:f>
        <x:v>#N/A</x:v>
      </x:c>
      <x:c r="M326" s="139" t="e">
        <x:f>(M257+M270+M284+M298+M312)*VLOOKUP($B326,Réglages!$H$6:$J$16,3,0)</x:f>
        <x:v>#N/A</x:v>
      </x:c>
      <x:c r="N326" s="139" t="e">
        <x:f>(N257+N270+N284+N298+N312)*VLOOKUP($B326,Réglages!$H$6:$J$16,3,0)</x:f>
        <x:v>#N/A</x:v>
      </x:c>
      <x:c r="O326" s="139" t="e">
        <x:f>(O257+O270+O284+O298+O312)*VLOOKUP($B326,Réglages!$H$6:$J$16,3,0)</x:f>
        <x:v>#N/A</x:v>
      </x:c>
      <x:c r="P326" s="139" t="e">
        <x:f>(P257+P270+P284+P298+P312)*VLOOKUP($B326,Réglages!$H$6:$J$16,3,0)</x:f>
        <x:v>#N/A</x:v>
      </x:c>
      <x:c r="Q326" s="139" t="e">
        <x:f>(Q257+Q270+Q284+Q298+Q312)*VLOOKUP($B326,Réglages!$H$6:$J$16,3,0)</x:f>
        <x:v>#N/A</x:v>
      </x:c>
      <x:c r="R326" s="139" t="e">
        <x:f>(R257+R270+R284+R298+R312)*VLOOKUP($B326,Réglages!$H$6:$J$16,3,0)</x:f>
        <x:v>#N/A</x:v>
      </x:c>
      <x:c r="S326" s="139" t="e">
        <x:f>(S257+S270+S284+S298+S312)*VLOOKUP($B326,Réglages!$H$6:$J$16,3,0)</x:f>
        <x:v>#N/A</x:v>
      </x:c>
      <x:c r="T326" s="139" t="e">
        <x:f>(T257+T270+T284+T298+T312)*VLOOKUP($B326,Réglages!$H$6:$J$16,3,0)</x:f>
        <x:v>#N/A</x:v>
      </x:c>
      <x:c r="U326" s="139" t="e">
        <x:f>(U257+U270+U284+U298+U312)*VLOOKUP($B326,Réglages!$H$6:$J$16,3,0)</x:f>
        <x:v>#N/A</x:v>
      </x:c>
      <x:c r="V326" s="139" t="e">
        <x:f>(V257+V270+V284+V298+V312)*VLOOKUP($B326,Réglages!$H$6:$J$16,3,0)</x:f>
        <x:v>#N/A</x:v>
      </x:c>
      <x:c r="W326" s="139" t="e">
        <x:f>(W257+W270+W284+W298+W312)*VLOOKUP($B326,Réglages!$H$6:$J$16,3,0)</x:f>
        <x:v>#N/A</x:v>
      </x:c>
      <x:c r="X326" s="139" t="e">
        <x:f>(X257+X270+X284+X298+X312)*VLOOKUP($B326,Réglages!$H$6:$J$16,3,0)</x:f>
        <x:v>#N/A</x:v>
      </x:c>
      <x:c r="Y326" s="139" t="e">
        <x:f>(Y257+Y270+Y284+Y298+Y312)*VLOOKUP($B326,Réglages!$H$6:$J$16,3,0)</x:f>
        <x:v>#N/A</x:v>
      </x:c>
      <x:c r="Z326" s="139" t="e">
        <x:f>(Z257+Z270+Z284+Z298+Z312)*VLOOKUP($B326,Réglages!$H$6:$J$16,3,0)</x:f>
        <x:v>#N/A</x:v>
      </x:c>
      <x:c r="AA326" s="139" t="e">
        <x:f>(AA257+AA270+AA284+AA298+AA312)*VLOOKUP($B326,Réglages!$H$6:$J$16,3,0)</x:f>
        <x:v>#N/A</x:v>
      </x:c>
      <x:c r="AB326" s="139" t="e">
        <x:f>(AB257+AB270+AB284+AB298+AB312)*VLOOKUP($B326,Réglages!$H$6:$J$16,3,0)</x:f>
        <x:v>#N/A</x:v>
      </x:c>
      <x:c r="AC326" s="139" t="e">
        <x:f>(AC257+AC270+AC284+AC298+AC312)*VLOOKUP($B326,Réglages!$H$6:$J$16,3,0)</x:f>
        <x:v>#N/A</x:v>
      </x:c>
      <x:c r="AD326" s="139" t="e">
        <x:f>(AD257+AD270+AD284+AD298+AD312)*VLOOKUP($B326,Réglages!$H$6:$J$16,3,0)</x:f>
        <x:v>#N/A</x:v>
      </x:c>
      <x:c r="AE326" s="139" t="e">
        <x:f>(AE257+AE270+AE284+AE298+AE312)*VLOOKUP($B326,Réglages!$H$6:$J$16,3,0)</x:f>
        <x:v>#N/A</x:v>
      </x:c>
      <x:c r="AF326" s="139" t="e">
        <x:f>(AF257+AF270+AF284+AF298+AF312)*VLOOKUP($B326,Réglages!$H$6:$J$16,3,0)</x:f>
        <x:v>#N/A</x:v>
      </x:c>
      <x:c r="AG326" s="139" t="e">
        <x:f>(AG257+AG270+AG284+AG298+AG312)*VLOOKUP($B326,Réglages!$H$6:$J$16,3,0)</x:f>
        <x:v>#N/A</x:v>
      </x:c>
      <x:c r="AH326" s="139" t="e">
        <x:f>(AH257+AH270+AH284+AH298+AH312)*VLOOKUP($B326,Réglages!$H$6:$J$16,3,0)</x:f>
        <x:v>#N/A</x:v>
      </x:c>
      <x:c r="AI326" s="139" t="e">
        <x:f>(AI257+AI270+AI284+AI298+AI312)*VLOOKUP($B326,Réglages!$H$6:$J$16,3,0)</x:f>
        <x:v>#N/A</x:v>
      </x:c>
      <x:c r="AJ326" s="139" t="e">
        <x:f>(AJ257+AJ270+AJ284+AJ298+AJ312)*VLOOKUP($B326,Réglages!$H$6:$J$16,3,0)</x:f>
        <x:v>#N/A</x:v>
      </x:c>
      <x:c r="AK326" s="139" t="e">
        <x:f>(AK257+AK270+AK284+AK298+AK312)*VLOOKUP($B326,Réglages!$H$6:$J$16,3,0)</x:f>
        <x:v>#N/A</x:v>
      </x:c>
      <x:c r="AL326" s="139" t="e">
        <x:f>(AL257+AL270+AL284+AL298+AL312)*VLOOKUP($B326,Réglages!$H$6:$J$16,3,0)</x:f>
        <x:v>#N/A</x:v>
      </x:c>
      <x:c r="AM326" s="139" t="e">
        <x:f>(AM257+AM270+AM284+AM298+AM312)*VLOOKUP($B326,Réglages!$H$6:$J$16,3,0)</x:f>
        <x:v>#N/A</x:v>
      </x:c>
      <x:c r="AN326" s="139" t="e">
        <x:f>(AN257+AN270+AN284+AN298+AN312)*VLOOKUP($B326,Réglages!$H$6:$J$16,3,0)</x:f>
        <x:v>#N/A</x:v>
      </x:c>
      <x:c r="AO326" s="139" t="e">
        <x:f>(AO257+AO270+AO284+AO298+AO312)*VLOOKUP($B326,Réglages!$H$6:$J$16,3,0)</x:f>
        <x:v>#N/A</x:v>
      </x:c>
      <x:c r="AP326" s="139" t="e">
        <x:f>(AP257+AP270+AP284+AP298+AP312)*VLOOKUP($B326,Réglages!$H$6:$J$16,3,0)</x:f>
        <x:v>#N/A</x:v>
      </x:c>
      <x:c r="AQ326" s="139" t="e">
        <x:f>(AQ257+AQ270+AQ284+AQ298+AQ312)*VLOOKUP($B326,Réglages!$H$6:$J$16,3,0)</x:f>
        <x:v>#N/A</x:v>
      </x:c>
      <x:c r="AR326" s="139" t="e">
        <x:f>(AR257+AR270+AR284+AR298+AR312)*VLOOKUP($B326,Réglages!$H$6:$J$16,3,0)</x:f>
        <x:v>#N/A</x:v>
      </x:c>
      <x:c r="AS326" s="139" t="e">
        <x:f>(AS257+AS270+AS284+AS298+AS312)*VLOOKUP($B326,Réglages!$H$6:$J$16,3,0)</x:f>
        <x:v>#N/A</x:v>
      </x:c>
      <x:c r="AT326" s="139" t="e">
        <x:f>(AT257+AT270+AT284+AT298+AT312)*VLOOKUP($B326,Réglages!$H$6:$J$16,3,0)</x:f>
        <x:v>#N/A</x:v>
      </x:c>
      <x:c r="AU326" s="139" t="e">
        <x:f>(AU257+AU270+AU284+AU298+AU312)*VLOOKUP($B326,Réglages!$H$6:$J$16,3,0)</x:f>
        <x:v>#N/A</x:v>
      </x:c>
      <x:c r="AV326" s="139" t="e">
        <x:f>(AV257+AV270+AV284+AV298+AV312)*VLOOKUP($B326,Réglages!$H$6:$J$16,3,0)</x:f>
        <x:v>#N/A</x:v>
      </x:c>
      <x:c r="AW326" s="139" t="e">
        <x:f>(AW257+AW270+AW284+AW298+AW312)*VLOOKUP($B326,Réglages!$H$6:$J$16,3,0)</x:f>
        <x:v>#N/A</x:v>
      </x:c>
      <x:c r="AX326" s="139" t="e">
        <x:f>(AX257+AX270+AX284+AX298+AX312)*VLOOKUP($B326,Réglages!$H$6:$J$16,3,0)</x:f>
        <x:v>#N/A</x:v>
      </x:c>
      <x:c r="AY326" s="139" t="e">
        <x:f>(AY257+AY270+AY284+AY298+AY312)*VLOOKUP($B326,Réglages!$H$6:$J$16,3,0)</x:f>
        <x:v>#N/A</x:v>
      </x:c>
      <x:c r="AZ326" s="139" t="e">
        <x:f>(AZ257+AZ270+AZ284+AZ298+AZ312)*VLOOKUP($B326,Réglages!$H$6:$J$16,3,0)</x:f>
        <x:v>#N/A</x:v>
      </x:c>
    </x:row>
    <x:row r="327" spans="2:52" s="95" customFormat="1" ht="21" hidden="1" customHeight="1" thickBot="1">
      <x:c r="B327" s="96">
        <x:v>0</x:v>
      </x:c>
      <x:c r="C327" s="139" t="e">
        <x:f>(C258+C271+C285+C299+C313)*VLOOKUP($B327,Réglages!$H$6:$J$16,3,0)</x:f>
        <x:v>#N/A</x:v>
      </x:c>
      <x:c r="D327" s="139" t="e">
        <x:f>(D258+D271+D285+D299+D313)*VLOOKUP($B327,Réglages!$H$6:$J$16,3,0)</x:f>
        <x:v>#N/A</x:v>
      </x:c>
      <x:c r="E327" s="139" t="e">
        <x:f>(E258+E271+E285+E299+E313)*VLOOKUP($B327,Réglages!$H$6:$J$16,3,0)</x:f>
        <x:v>#N/A</x:v>
      </x:c>
      <x:c r="F327" s="139" t="e">
        <x:f>(F258+F271+F285+F299+F313)*VLOOKUP($B327,Réglages!$H$6:$J$16,3,0)</x:f>
        <x:v>#N/A</x:v>
      </x:c>
      <x:c r="G327" s="139" t="e">
        <x:f>(G258+G271+G285+G299+G313)*VLOOKUP($B327,Réglages!$H$6:$J$16,3,0)</x:f>
        <x:v>#N/A</x:v>
      </x:c>
      <x:c r="H327" s="139" t="e">
        <x:f>(H258+H271+H285+H299+H313)*VLOOKUP($B327,Réglages!$H$6:$J$16,3,0)</x:f>
        <x:v>#N/A</x:v>
      </x:c>
      <x:c r="I327" s="139" t="e">
        <x:f>(I258+I271+I285+I299+I313)*VLOOKUP($B327,Réglages!$H$6:$J$16,3,0)</x:f>
        <x:v>#N/A</x:v>
      </x:c>
      <x:c r="J327" s="139" t="e">
        <x:f>(J258+J271+J285+J299+J313)*VLOOKUP($B327,Réglages!$H$6:$J$16,3,0)</x:f>
        <x:v>#N/A</x:v>
      </x:c>
      <x:c r="K327" s="139" t="e">
        <x:f>(K258+K271+K285+K299+K313)*VLOOKUP($B327,Réglages!$H$6:$J$16,3,0)</x:f>
        <x:v>#N/A</x:v>
      </x:c>
      <x:c r="L327" s="139" t="e">
        <x:f>(L258+L271+L285+L299+L313)*VLOOKUP($B327,Réglages!$H$6:$J$16,3,0)</x:f>
        <x:v>#N/A</x:v>
      </x:c>
      <x:c r="M327" s="139" t="e">
        <x:f>(M258+M271+M285+M299+M313)*VLOOKUP($B327,Réglages!$H$6:$J$16,3,0)</x:f>
        <x:v>#N/A</x:v>
      </x:c>
      <x:c r="N327" s="139" t="e">
        <x:f>(N258+N271+N285+N299+N313)*VLOOKUP($B327,Réglages!$H$6:$J$16,3,0)</x:f>
        <x:v>#N/A</x:v>
      </x:c>
      <x:c r="O327" s="139" t="e">
        <x:f>(O258+O271+O285+O299+O313)*VLOOKUP($B327,Réglages!$H$6:$J$16,3,0)</x:f>
        <x:v>#N/A</x:v>
      </x:c>
      <x:c r="P327" s="139" t="e">
        <x:f>(P258+P271+P285+P299+P313)*VLOOKUP($B327,Réglages!$H$6:$J$16,3,0)</x:f>
        <x:v>#N/A</x:v>
      </x:c>
      <x:c r="Q327" s="139" t="e">
        <x:f>(Q258+Q271+Q285+Q299+Q313)*VLOOKUP($B327,Réglages!$H$6:$J$16,3,0)</x:f>
        <x:v>#N/A</x:v>
      </x:c>
      <x:c r="R327" s="139" t="e">
        <x:f>(R258+R271+R285+R299+R313)*VLOOKUP($B327,Réglages!$H$6:$J$16,3,0)</x:f>
        <x:v>#N/A</x:v>
      </x:c>
      <x:c r="S327" s="139" t="e">
        <x:f>(S258+S271+S285+S299+S313)*VLOOKUP($B327,Réglages!$H$6:$J$16,3,0)</x:f>
        <x:v>#N/A</x:v>
      </x:c>
      <x:c r="T327" s="139" t="e">
        <x:f>(T258+T271+T285+T299+T313)*VLOOKUP($B327,Réglages!$H$6:$J$16,3,0)</x:f>
        <x:v>#N/A</x:v>
      </x:c>
      <x:c r="U327" s="139" t="e">
        <x:f>(U258+U271+U285+U299+U313)*VLOOKUP($B327,Réglages!$H$6:$J$16,3,0)</x:f>
        <x:v>#N/A</x:v>
      </x:c>
      <x:c r="V327" s="139" t="e">
        <x:f>(V258+V271+V285+V299+V313)*VLOOKUP($B327,Réglages!$H$6:$J$16,3,0)</x:f>
        <x:v>#N/A</x:v>
      </x:c>
      <x:c r="W327" s="139" t="e">
        <x:f>(W258+W271+W285+W299+W313)*VLOOKUP($B327,Réglages!$H$6:$J$16,3,0)</x:f>
        <x:v>#N/A</x:v>
      </x:c>
      <x:c r="X327" s="139" t="e">
        <x:f>(X258+X271+X285+X299+X313)*VLOOKUP($B327,Réglages!$H$6:$J$16,3,0)</x:f>
        <x:v>#N/A</x:v>
      </x:c>
      <x:c r="Y327" s="139" t="e">
        <x:f>(Y258+Y271+Y285+Y299+Y313)*VLOOKUP($B327,Réglages!$H$6:$J$16,3,0)</x:f>
        <x:v>#N/A</x:v>
      </x:c>
      <x:c r="Z327" s="139" t="e">
        <x:f>(Z258+Z271+Z285+Z299+Z313)*VLOOKUP($B327,Réglages!$H$6:$J$16,3,0)</x:f>
        <x:v>#N/A</x:v>
      </x:c>
      <x:c r="AA327" s="139" t="e">
        <x:f>(AA258+AA271+AA285+AA299+AA313)*VLOOKUP($B327,Réglages!$H$6:$J$16,3,0)</x:f>
        <x:v>#N/A</x:v>
      </x:c>
      <x:c r="AB327" s="139" t="e">
        <x:f>(AB258+AB271+AB285+AB299+AB313)*VLOOKUP($B327,Réglages!$H$6:$J$16,3,0)</x:f>
        <x:v>#N/A</x:v>
      </x:c>
      <x:c r="AC327" s="139" t="e">
        <x:f>(AC258+AC271+AC285+AC299+AC313)*VLOOKUP($B327,Réglages!$H$6:$J$16,3,0)</x:f>
        <x:v>#N/A</x:v>
      </x:c>
      <x:c r="AD327" s="139" t="e">
        <x:f>(AD258+AD271+AD285+AD299+AD313)*VLOOKUP($B327,Réglages!$H$6:$J$16,3,0)</x:f>
        <x:v>#N/A</x:v>
      </x:c>
      <x:c r="AE327" s="139" t="e">
        <x:f>(AE258+AE271+AE285+AE299+AE313)*VLOOKUP($B327,Réglages!$H$6:$J$16,3,0)</x:f>
        <x:v>#N/A</x:v>
      </x:c>
      <x:c r="AF327" s="139" t="e">
        <x:f>(AF258+AF271+AF285+AF299+AF313)*VLOOKUP($B327,Réglages!$H$6:$J$16,3,0)</x:f>
        <x:v>#N/A</x:v>
      </x:c>
      <x:c r="AG327" s="139" t="e">
        <x:f>(AG258+AG271+AG285+AG299+AG313)*VLOOKUP($B327,Réglages!$H$6:$J$16,3,0)</x:f>
        <x:v>#N/A</x:v>
      </x:c>
      <x:c r="AH327" s="139" t="e">
        <x:f>(AH258+AH271+AH285+AH299+AH313)*VLOOKUP($B327,Réglages!$H$6:$J$16,3,0)</x:f>
        <x:v>#N/A</x:v>
      </x:c>
      <x:c r="AI327" s="139" t="e">
        <x:f>(AI258+AI271+AI285+AI299+AI313)*VLOOKUP($B327,Réglages!$H$6:$J$16,3,0)</x:f>
        <x:v>#N/A</x:v>
      </x:c>
      <x:c r="AJ327" s="139" t="e">
        <x:f>(AJ258+AJ271+AJ285+AJ299+AJ313)*VLOOKUP($B327,Réglages!$H$6:$J$16,3,0)</x:f>
        <x:v>#N/A</x:v>
      </x:c>
      <x:c r="AK327" s="139" t="e">
        <x:f>(AK258+AK271+AK285+AK299+AK313)*VLOOKUP($B327,Réglages!$H$6:$J$16,3,0)</x:f>
        <x:v>#N/A</x:v>
      </x:c>
      <x:c r="AL327" s="139" t="e">
        <x:f>(AL258+AL271+AL285+AL299+AL313)*VLOOKUP($B327,Réglages!$H$6:$J$16,3,0)</x:f>
        <x:v>#N/A</x:v>
      </x:c>
      <x:c r="AM327" s="139" t="e">
        <x:f>(AM258+AM271+AM285+AM299+AM313)*VLOOKUP($B327,Réglages!$H$6:$J$16,3,0)</x:f>
        <x:v>#N/A</x:v>
      </x:c>
      <x:c r="AN327" s="139" t="e">
        <x:f>(AN258+AN271+AN285+AN299+AN313)*VLOOKUP($B327,Réglages!$H$6:$J$16,3,0)</x:f>
        <x:v>#N/A</x:v>
      </x:c>
      <x:c r="AO327" s="139" t="e">
        <x:f>(AO258+AO271+AO285+AO299+AO313)*VLOOKUP($B327,Réglages!$H$6:$J$16,3,0)</x:f>
        <x:v>#N/A</x:v>
      </x:c>
      <x:c r="AP327" s="139" t="e">
        <x:f>(AP258+AP271+AP285+AP299+AP313)*VLOOKUP($B327,Réglages!$H$6:$J$16,3,0)</x:f>
        <x:v>#N/A</x:v>
      </x:c>
      <x:c r="AQ327" s="139" t="e">
        <x:f>(AQ258+AQ271+AQ285+AQ299+AQ313)*VLOOKUP($B327,Réglages!$H$6:$J$16,3,0)</x:f>
        <x:v>#N/A</x:v>
      </x:c>
      <x:c r="AR327" s="139" t="e">
        <x:f>(AR258+AR271+AR285+AR299+AR313)*VLOOKUP($B327,Réglages!$H$6:$J$16,3,0)</x:f>
        <x:v>#N/A</x:v>
      </x:c>
      <x:c r="AS327" s="139" t="e">
        <x:f>(AS258+AS271+AS285+AS299+AS313)*VLOOKUP($B327,Réglages!$H$6:$J$16,3,0)</x:f>
        <x:v>#N/A</x:v>
      </x:c>
      <x:c r="AT327" s="139" t="e">
        <x:f>(AT258+AT271+AT285+AT299+AT313)*VLOOKUP($B327,Réglages!$H$6:$J$16,3,0)</x:f>
        <x:v>#N/A</x:v>
      </x:c>
      <x:c r="AU327" s="139" t="e">
        <x:f>(AU258+AU271+AU285+AU299+AU313)*VLOOKUP($B327,Réglages!$H$6:$J$16,3,0)</x:f>
        <x:v>#N/A</x:v>
      </x:c>
      <x:c r="AV327" s="139" t="e">
        <x:f>(AV258+AV271+AV285+AV299+AV313)*VLOOKUP($B327,Réglages!$H$6:$J$16,3,0)</x:f>
        <x:v>#N/A</x:v>
      </x:c>
      <x:c r="AW327" s="139" t="e">
        <x:f>(AW258+AW271+AW285+AW299+AW313)*VLOOKUP($B327,Réglages!$H$6:$J$16,3,0)</x:f>
        <x:v>#N/A</x:v>
      </x:c>
      <x:c r="AX327" s="139" t="e">
        <x:f>(AX258+AX271+AX285+AX299+AX313)*VLOOKUP($B327,Réglages!$H$6:$J$16,3,0)</x:f>
        <x:v>#N/A</x:v>
      </x:c>
      <x:c r="AY327" s="139" t="e">
        <x:f>(AY258+AY271+AY285+AY299+AY313)*VLOOKUP($B327,Réglages!$H$6:$J$16,3,0)</x:f>
        <x:v>#N/A</x:v>
      </x:c>
      <x:c r="AZ327" s="139" t="e">
        <x:f>(AZ258+AZ271+AZ285+AZ299+AZ313)*VLOOKUP($B327,Réglages!$H$6:$J$16,3,0)</x:f>
        <x:v>#N/A</x:v>
      </x:c>
    </x:row>
    <x:row r="328" spans="2:52" s="95" customFormat="1" ht="21" hidden="1" customHeight="1" thickBot="1">
      <x:c r="B328" s="96">
        <x:v>0</x:v>
      </x:c>
      <x:c r="C328" s="139" t="e">
        <x:f>(C259+C272+C286+C300+C314)*VLOOKUP($B328,Réglages!$H$6:$J$16,3,0)</x:f>
        <x:v>#N/A</x:v>
      </x:c>
      <x:c r="D328" s="139" t="e">
        <x:f>(D259+D272+D286+D300+D314)*VLOOKUP($B328,Réglages!$H$6:$J$16,3,0)</x:f>
        <x:v>#N/A</x:v>
      </x:c>
      <x:c r="E328" s="139" t="e">
        <x:f>(E259+E272+E286+E300+E314)*VLOOKUP($B328,Réglages!$H$6:$J$16,3,0)</x:f>
        <x:v>#N/A</x:v>
      </x:c>
      <x:c r="F328" s="139" t="e">
        <x:f>(F259+F272+F286+F300+F314)*VLOOKUP($B328,Réglages!$H$6:$J$16,3,0)</x:f>
        <x:v>#N/A</x:v>
      </x:c>
      <x:c r="G328" s="139" t="e">
        <x:f>(G259+G272+G286+G300+G314)*VLOOKUP($B328,Réglages!$H$6:$J$16,3,0)</x:f>
        <x:v>#N/A</x:v>
      </x:c>
      <x:c r="H328" s="139" t="e">
        <x:f>(H259+H272+H286+H300+H314)*VLOOKUP($B328,Réglages!$H$6:$J$16,3,0)</x:f>
        <x:v>#N/A</x:v>
      </x:c>
      <x:c r="I328" s="139" t="e">
        <x:f>(I259+I272+I286+I300+I314)*VLOOKUP($B328,Réglages!$H$6:$J$16,3,0)</x:f>
        <x:v>#N/A</x:v>
      </x:c>
      <x:c r="J328" s="139" t="e">
        <x:f>(J259+J272+J286+J300+J314)*VLOOKUP($B328,Réglages!$H$6:$J$16,3,0)</x:f>
        <x:v>#N/A</x:v>
      </x:c>
      <x:c r="K328" s="139" t="e">
        <x:f>(K259+K272+K286+K300+K314)*VLOOKUP($B328,Réglages!$H$6:$J$16,3,0)</x:f>
        <x:v>#N/A</x:v>
      </x:c>
      <x:c r="L328" s="139" t="e">
        <x:f>(L259+L272+L286+L300+L314)*VLOOKUP($B328,Réglages!$H$6:$J$16,3,0)</x:f>
        <x:v>#N/A</x:v>
      </x:c>
      <x:c r="M328" s="139" t="e">
        <x:f>(M259+M272+M286+M300+M314)*VLOOKUP($B328,Réglages!$H$6:$J$16,3,0)</x:f>
        <x:v>#N/A</x:v>
      </x:c>
      <x:c r="N328" s="139" t="e">
        <x:f>(N259+N272+N286+N300+N314)*VLOOKUP($B328,Réglages!$H$6:$J$16,3,0)</x:f>
        <x:v>#N/A</x:v>
      </x:c>
      <x:c r="O328" s="139" t="e">
        <x:f>(O259+O272+O286+O300+O314)*VLOOKUP($B328,Réglages!$H$6:$J$16,3,0)</x:f>
        <x:v>#N/A</x:v>
      </x:c>
      <x:c r="P328" s="139" t="e">
        <x:f>(P259+P272+P286+P300+P314)*VLOOKUP($B328,Réglages!$H$6:$J$16,3,0)</x:f>
        <x:v>#N/A</x:v>
      </x:c>
      <x:c r="Q328" s="139" t="e">
        <x:f>(Q259+Q272+Q286+Q300+Q314)*VLOOKUP($B328,Réglages!$H$6:$J$16,3,0)</x:f>
        <x:v>#N/A</x:v>
      </x:c>
      <x:c r="R328" s="139" t="e">
        <x:f>(R259+R272+R286+R300+R314)*VLOOKUP($B328,Réglages!$H$6:$J$16,3,0)</x:f>
        <x:v>#N/A</x:v>
      </x:c>
      <x:c r="S328" s="139" t="e">
        <x:f>(S259+S272+S286+S300+S314)*VLOOKUP($B328,Réglages!$H$6:$J$16,3,0)</x:f>
        <x:v>#N/A</x:v>
      </x:c>
      <x:c r="T328" s="139" t="e">
        <x:f>(T259+T272+T286+T300+T314)*VLOOKUP($B328,Réglages!$H$6:$J$16,3,0)</x:f>
        <x:v>#N/A</x:v>
      </x:c>
      <x:c r="U328" s="139" t="e">
        <x:f>(U259+U272+U286+U300+U314)*VLOOKUP($B328,Réglages!$H$6:$J$16,3,0)</x:f>
        <x:v>#N/A</x:v>
      </x:c>
      <x:c r="V328" s="139" t="e">
        <x:f>(V259+V272+V286+V300+V314)*VLOOKUP($B328,Réglages!$H$6:$J$16,3,0)</x:f>
        <x:v>#N/A</x:v>
      </x:c>
      <x:c r="W328" s="139" t="e">
        <x:f>(W259+W272+W286+W300+W314)*VLOOKUP($B328,Réglages!$H$6:$J$16,3,0)</x:f>
        <x:v>#N/A</x:v>
      </x:c>
      <x:c r="X328" s="139" t="e">
        <x:f>(X259+X272+X286+X300+X314)*VLOOKUP($B328,Réglages!$H$6:$J$16,3,0)</x:f>
        <x:v>#N/A</x:v>
      </x:c>
      <x:c r="Y328" s="139" t="e">
        <x:f>(Y259+Y272+Y286+Y300+Y314)*VLOOKUP($B328,Réglages!$H$6:$J$16,3,0)</x:f>
        <x:v>#N/A</x:v>
      </x:c>
      <x:c r="Z328" s="139" t="e">
        <x:f>(Z259+Z272+Z286+Z300+Z314)*VLOOKUP($B328,Réglages!$H$6:$J$16,3,0)</x:f>
        <x:v>#N/A</x:v>
      </x:c>
      <x:c r="AA328" s="139" t="e">
        <x:f>(AA259+AA272+AA286+AA300+AA314)*VLOOKUP($B328,Réglages!$H$6:$J$16,3,0)</x:f>
        <x:v>#N/A</x:v>
      </x:c>
      <x:c r="AB328" s="139" t="e">
        <x:f>(AB259+AB272+AB286+AB300+AB314)*VLOOKUP($B328,Réglages!$H$6:$J$16,3,0)</x:f>
        <x:v>#N/A</x:v>
      </x:c>
      <x:c r="AC328" s="139" t="e">
        <x:f>(AC259+AC272+AC286+AC300+AC314)*VLOOKUP($B328,Réglages!$H$6:$J$16,3,0)</x:f>
        <x:v>#N/A</x:v>
      </x:c>
      <x:c r="AD328" s="139" t="e">
        <x:f>(AD259+AD272+AD286+AD300+AD314)*VLOOKUP($B328,Réglages!$H$6:$J$16,3,0)</x:f>
        <x:v>#N/A</x:v>
      </x:c>
      <x:c r="AE328" s="139" t="e">
        <x:f>(AE259+AE272+AE286+AE300+AE314)*VLOOKUP($B328,Réglages!$H$6:$J$16,3,0)</x:f>
        <x:v>#N/A</x:v>
      </x:c>
      <x:c r="AF328" s="139" t="e">
        <x:f>(AF259+AF272+AF286+AF300+AF314)*VLOOKUP($B328,Réglages!$H$6:$J$16,3,0)</x:f>
        <x:v>#N/A</x:v>
      </x:c>
      <x:c r="AG328" s="139" t="e">
        <x:f>(AG259+AG272+AG286+AG300+AG314)*VLOOKUP($B328,Réglages!$H$6:$J$16,3,0)</x:f>
        <x:v>#N/A</x:v>
      </x:c>
      <x:c r="AH328" s="139" t="e">
        <x:f>(AH259+AH272+AH286+AH300+AH314)*VLOOKUP($B328,Réglages!$H$6:$J$16,3,0)</x:f>
        <x:v>#N/A</x:v>
      </x:c>
      <x:c r="AI328" s="139" t="e">
        <x:f>(AI259+AI272+AI286+AI300+AI314)*VLOOKUP($B328,Réglages!$H$6:$J$16,3,0)</x:f>
        <x:v>#N/A</x:v>
      </x:c>
      <x:c r="AJ328" s="139" t="e">
        <x:f>(AJ259+AJ272+AJ286+AJ300+AJ314)*VLOOKUP($B328,Réglages!$H$6:$J$16,3,0)</x:f>
        <x:v>#N/A</x:v>
      </x:c>
      <x:c r="AK328" s="139" t="e">
        <x:f>(AK259+AK272+AK286+AK300+AK314)*VLOOKUP($B328,Réglages!$H$6:$J$16,3,0)</x:f>
        <x:v>#N/A</x:v>
      </x:c>
      <x:c r="AL328" s="139" t="e">
        <x:f>(AL259+AL272+AL286+AL300+AL314)*VLOOKUP($B328,Réglages!$H$6:$J$16,3,0)</x:f>
        <x:v>#N/A</x:v>
      </x:c>
      <x:c r="AM328" s="139" t="e">
        <x:f>(AM259+AM272+AM286+AM300+AM314)*VLOOKUP($B328,Réglages!$H$6:$J$16,3,0)</x:f>
        <x:v>#N/A</x:v>
      </x:c>
      <x:c r="AN328" s="139" t="e">
        <x:f>(AN259+AN272+AN286+AN300+AN314)*VLOOKUP($B328,Réglages!$H$6:$J$16,3,0)</x:f>
        <x:v>#N/A</x:v>
      </x:c>
      <x:c r="AO328" s="139" t="e">
        <x:f>(AO259+AO272+AO286+AO300+AO314)*VLOOKUP($B328,Réglages!$H$6:$J$16,3,0)</x:f>
        <x:v>#N/A</x:v>
      </x:c>
      <x:c r="AP328" s="139" t="e">
        <x:f>(AP259+AP272+AP286+AP300+AP314)*VLOOKUP($B328,Réglages!$H$6:$J$16,3,0)</x:f>
        <x:v>#N/A</x:v>
      </x:c>
      <x:c r="AQ328" s="139" t="e">
        <x:f>(AQ259+AQ272+AQ286+AQ300+AQ314)*VLOOKUP($B328,Réglages!$H$6:$J$16,3,0)</x:f>
        <x:v>#N/A</x:v>
      </x:c>
      <x:c r="AR328" s="139" t="e">
        <x:f>(AR259+AR272+AR286+AR300+AR314)*VLOOKUP($B328,Réglages!$H$6:$J$16,3,0)</x:f>
        <x:v>#N/A</x:v>
      </x:c>
      <x:c r="AS328" s="139" t="e">
        <x:f>(AS259+AS272+AS286+AS300+AS314)*VLOOKUP($B328,Réglages!$H$6:$J$16,3,0)</x:f>
        <x:v>#N/A</x:v>
      </x:c>
      <x:c r="AT328" s="139" t="e">
        <x:f>(AT259+AT272+AT286+AT300+AT314)*VLOOKUP($B328,Réglages!$H$6:$J$16,3,0)</x:f>
        <x:v>#N/A</x:v>
      </x:c>
      <x:c r="AU328" s="139" t="e">
        <x:f>(AU259+AU272+AU286+AU300+AU314)*VLOOKUP($B328,Réglages!$H$6:$J$16,3,0)</x:f>
        <x:v>#N/A</x:v>
      </x:c>
      <x:c r="AV328" s="139" t="e">
        <x:f>(AV259+AV272+AV286+AV300+AV314)*VLOOKUP($B328,Réglages!$H$6:$J$16,3,0)</x:f>
        <x:v>#N/A</x:v>
      </x:c>
      <x:c r="AW328" s="139" t="e">
        <x:f>(AW259+AW272+AW286+AW300+AW314)*VLOOKUP($B328,Réglages!$H$6:$J$16,3,0)</x:f>
        <x:v>#N/A</x:v>
      </x:c>
      <x:c r="AX328" s="139" t="e">
        <x:f>(AX259+AX272+AX286+AX300+AX314)*VLOOKUP($B328,Réglages!$H$6:$J$16,3,0)</x:f>
        <x:v>#N/A</x:v>
      </x:c>
      <x:c r="AY328" s="139" t="e">
        <x:f>(AY259+AY272+AY286+AY300+AY314)*VLOOKUP($B328,Réglages!$H$6:$J$16,3,0)</x:f>
        <x:v>#N/A</x:v>
      </x:c>
      <x:c r="AZ328" s="139" t="e">
        <x:f>(AZ259+AZ272+AZ286+AZ300+AZ314)*VLOOKUP($B328,Réglages!$H$6:$J$16,3,0)</x:f>
        <x:v>#N/A</x:v>
      </x:c>
    </x:row>
    <x:row r="329" spans="2:52" s="95" customFormat="1" ht="21" hidden="1" customHeight="1" thickBot="1">
      <x:c r="B329" s="96">
        <x:v>0</x:v>
      </x:c>
      <x:c r="C329" s="139" t="e">
        <x:f>(C260+C273+C287+C301+C315)*VLOOKUP($B329,Réglages!$H$6:$J$16,3,0)</x:f>
        <x:v>#N/A</x:v>
      </x:c>
      <x:c r="D329" s="139" t="e">
        <x:f>(D260+D273+D287+D301+D315)*VLOOKUP($B329,Réglages!$H$6:$J$16,3,0)</x:f>
        <x:v>#N/A</x:v>
      </x:c>
      <x:c r="E329" s="139" t="e">
        <x:f>(E260+E273+E287+E301+E315)*VLOOKUP($B329,Réglages!$H$6:$J$16,3,0)</x:f>
        <x:v>#N/A</x:v>
      </x:c>
      <x:c r="F329" s="139" t="e">
        <x:f>(F260+F273+F287+F301+F315)*VLOOKUP($B329,Réglages!$H$6:$J$16,3,0)</x:f>
        <x:v>#N/A</x:v>
      </x:c>
      <x:c r="G329" s="139" t="e">
        <x:f>(G260+G273+G287+G301+G315)*VLOOKUP($B329,Réglages!$H$6:$J$16,3,0)</x:f>
        <x:v>#N/A</x:v>
      </x:c>
      <x:c r="H329" s="139" t="e">
        <x:f>(H260+H273+H287+H301+H315)*VLOOKUP($B329,Réglages!$H$6:$J$16,3,0)</x:f>
        <x:v>#N/A</x:v>
      </x:c>
      <x:c r="I329" s="139" t="e">
        <x:f>(I260+I273+I287+I301+I315)*VLOOKUP($B329,Réglages!$H$6:$J$16,3,0)</x:f>
        <x:v>#N/A</x:v>
      </x:c>
      <x:c r="J329" s="139" t="e">
        <x:f>(J260+J273+J287+J301+J315)*VLOOKUP($B329,Réglages!$H$6:$J$16,3,0)</x:f>
        <x:v>#N/A</x:v>
      </x:c>
      <x:c r="K329" s="139" t="e">
        <x:f>(K260+K273+K287+K301+K315)*VLOOKUP($B329,Réglages!$H$6:$J$16,3,0)</x:f>
        <x:v>#N/A</x:v>
      </x:c>
      <x:c r="L329" s="139" t="e">
        <x:f>(L260+L273+L287+L301+L315)*VLOOKUP($B329,Réglages!$H$6:$J$16,3,0)</x:f>
        <x:v>#N/A</x:v>
      </x:c>
      <x:c r="M329" s="139" t="e">
        <x:f>(M260+M273+M287+M301+M315)*VLOOKUP($B329,Réglages!$H$6:$J$16,3,0)</x:f>
        <x:v>#N/A</x:v>
      </x:c>
      <x:c r="N329" s="139" t="e">
        <x:f>(N260+N273+N287+N301+N315)*VLOOKUP($B329,Réglages!$H$6:$J$16,3,0)</x:f>
        <x:v>#N/A</x:v>
      </x:c>
      <x:c r="O329" s="139" t="e">
        <x:f>(O260+O273+O287+O301+O315)*VLOOKUP($B329,Réglages!$H$6:$J$16,3,0)</x:f>
        <x:v>#N/A</x:v>
      </x:c>
      <x:c r="P329" s="139" t="e">
        <x:f>(P260+P273+P287+P301+P315)*VLOOKUP($B329,Réglages!$H$6:$J$16,3,0)</x:f>
        <x:v>#N/A</x:v>
      </x:c>
      <x:c r="Q329" s="139" t="e">
        <x:f>(Q260+Q273+Q287+Q301+Q315)*VLOOKUP($B329,Réglages!$H$6:$J$16,3,0)</x:f>
        <x:v>#N/A</x:v>
      </x:c>
      <x:c r="R329" s="139" t="e">
        <x:f>(R260+R273+R287+R301+R315)*VLOOKUP($B329,Réglages!$H$6:$J$16,3,0)</x:f>
        <x:v>#N/A</x:v>
      </x:c>
      <x:c r="S329" s="139" t="e">
        <x:f>(S260+S273+S287+S301+S315)*VLOOKUP($B329,Réglages!$H$6:$J$16,3,0)</x:f>
        <x:v>#N/A</x:v>
      </x:c>
      <x:c r="T329" s="139" t="e">
        <x:f>(T260+T273+T287+T301+T315)*VLOOKUP($B329,Réglages!$H$6:$J$16,3,0)</x:f>
        <x:v>#N/A</x:v>
      </x:c>
      <x:c r="U329" s="139" t="e">
        <x:f>(U260+U273+U287+U301+U315)*VLOOKUP($B329,Réglages!$H$6:$J$16,3,0)</x:f>
        <x:v>#N/A</x:v>
      </x:c>
      <x:c r="V329" s="139" t="e">
        <x:f>(V260+V273+V287+V301+V315)*VLOOKUP($B329,Réglages!$H$6:$J$16,3,0)</x:f>
        <x:v>#N/A</x:v>
      </x:c>
      <x:c r="W329" s="139" t="e">
        <x:f>(W260+W273+W287+W301+W315)*VLOOKUP($B329,Réglages!$H$6:$J$16,3,0)</x:f>
        <x:v>#N/A</x:v>
      </x:c>
      <x:c r="X329" s="139" t="e">
        <x:f>(X260+X273+X287+X301+X315)*VLOOKUP($B329,Réglages!$H$6:$J$16,3,0)</x:f>
        <x:v>#N/A</x:v>
      </x:c>
      <x:c r="Y329" s="139" t="e">
        <x:f>(Y260+Y273+Y287+Y301+Y315)*VLOOKUP($B329,Réglages!$H$6:$J$16,3,0)</x:f>
        <x:v>#N/A</x:v>
      </x:c>
      <x:c r="Z329" s="139" t="e">
        <x:f>(Z260+Z273+Z287+Z301+Z315)*VLOOKUP($B329,Réglages!$H$6:$J$16,3,0)</x:f>
        <x:v>#N/A</x:v>
      </x:c>
      <x:c r="AA329" s="139" t="e">
        <x:f>(AA260+AA273+AA287+AA301+AA315)*VLOOKUP($B329,Réglages!$H$6:$J$16,3,0)</x:f>
        <x:v>#N/A</x:v>
      </x:c>
      <x:c r="AB329" s="139" t="e">
        <x:f>(AB260+AB273+AB287+AB301+AB315)*VLOOKUP($B329,Réglages!$H$6:$J$16,3,0)</x:f>
        <x:v>#N/A</x:v>
      </x:c>
      <x:c r="AC329" s="139" t="e">
        <x:f>(AC260+AC273+AC287+AC301+AC315)*VLOOKUP($B329,Réglages!$H$6:$J$16,3,0)</x:f>
        <x:v>#N/A</x:v>
      </x:c>
      <x:c r="AD329" s="139" t="e">
        <x:f>(AD260+AD273+AD287+AD301+AD315)*VLOOKUP($B329,Réglages!$H$6:$J$16,3,0)</x:f>
        <x:v>#N/A</x:v>
      </x:c>
      <x:c r="AE329" s="139" t="e">
        <x:f>(AE260+AE273+AE287+AE301+AE315)*VLOOKUP($B329,Réglages!$H$6:$J$16,3,0)</x:f>
        <x:v>#N/A</x:v>
      </x:c>
      <x:c r="AF329" s="139" t="e">
        <x:f>(AF260+AF273+AF287+AF301+AF315)*VLOOKUP($B329,Réglages!$H$6:$J$16,3,0)</x:f>
        <x:v>#N/A</x:v>
      </x:c>
      <x:c r="AG329" s="139" t="e">
        <x:f>(AG260+AG273+AG287+AG301+AG315)*VLOOKUP($B329,Réglages!$H$6:$J$16,3,0)</x:f>
        <x:v>#N/A</x:v>
      </x:c>
      <x:c r="AH329" s="139" t="e">
        <x:f>(AH260+AH273+AH287+AH301+AH315)*VLOOKUP($B329,Réglages!$H$6:$J$16,3,0)</x:f>
        <x:v>#N/A</x:v>
      </x:c>
      <x:c r="AI329" s="139" t="e">
        <x:f>(AI260+AI273+AI287+AI301+AI315)*VLOOKUP($B329,Réglages!$H$6:$J$16,3,0)</x:f>
        <x:v>#N/A</x:v>
      </x:c>
      <x:c r="AJ329" s="139" t="e">
        <x:f>(AJ260+AJ273+AJ287+AJ301+AJ315)*VLOOKUP($B329,Réglages!$H$6:$J$16,3,0)</x:f>
        <x:v>#N/A</x:v>
      </x:c>
      <x:c r="AK329" s="139" t="e">
        <x:f>(AK260+AK273+AK287+AK301+AK315)*VLOOKUP($B329,Réglages!$H$6:$J$16,3,0)</x:f>
        <x:v>#N/A</x:v>
      </x:c>
      <x:c r="AL329" s="139" t="e">
        <x:f>(AL260+AL273+AL287+AL301+AL315)*VLOOKUP($B329,Réglages!$H$6:$J$16,3,0)</x:f>
        <x:v>#N/A</x:v>
      </x:c>
      <x:c r="AM329" s="139" t="e">
        <x:f>(AM260+AM273+AM287+AM301+AM315)*VLOOKUP($B329,Réglages!$H$6:$J$16,3,0)</x:f>
        <x:v>#N/A</x:v>
      </x:c>
      <x:c r="AN329" s="139" t="e">
        <x:f>(AN260+AN273+AN287+AN301+AN315)*VLOOKUP($B329,Réglages!$H$6:$J$16,3,0)</x:f>
        <x:v>#N/A</x:v>
      </x:c>
      <x:c r="AO329" s="139" t="e">
        <x:f>(AO260+AO273+AO287+AO301+AO315)*VLOOKUP($B329,Réglages!$H$6:$J$16,3,0)</x:f>
        <x:v>#N/A</x:v>
      </x:c>
      <x:c r="AP329" s="139" t="e">
        <x:f>(AP260+AP273+AP287+AP301+AP315)*VLOOKUP($B329,Réglages!$H$6:$J$16,3,0)</x:f>
        <x:v>#N/A</x:v>
      </x:c>
      <x:c r="AQ329" s="139" t="e">
        <x:f>(AQ260+AQ273+AQ287+AQ301+AQ315)*VLOOKUP($B329,Réglages!$H$6:$J$16,3,0)</x:f>
        <x:v>#N/A</x:v>
      </x:c>
      <x:c r="AR329" s="139" t="e">
        <x:f>(AR260+AR273+AR287+AR301+AR315)*VLOOKUP($B329,Réglages!$H$6:$J$16,3,0)</x:f>
        <x:v>#N/A</x:v>
      </x:c>
      <x:c r="AS329" s="139" t="e">
        <x:f>(AS260+AS273+AS287+AS301+AS315)*VLOOKUP($B329,Réglages!$H$6:$J$16,3,0)</x:f>
        <x:v>#N/A</x:v>
      </x:c>
      <x:c r="AT329" s="139" t="e">
        <x:f>(AT260+AT273+AT287+AT301+AT315)*VLOOKUP($B329,Réglages!$H$6:$J$16,3,0)</x:f>
        <x:v>#N/A</x:v>
      </x:c>
      <x:c r="AU329" s="139" t="e">
        <x:f>(AU260+AU273+AU287+AU301+AU315)*VLOOKUP($B329,Réglages!$H$6:$J$16,3,0)</x:f>
        <x:v>#N/A</x:v>
      </x:c>
      <x:c r="AV329" s="139" t="e">
        <x:f>(AV260+AV273+AV287+AV301+AV315)*VLOOKUP($B329,Réglages!$H$6:$J$16,3,0)</x:f>
        <x:v>#N/A</x:v>
      </x:c>
      <x:c r="AW329" s="139" t="e">
        <x:f>(AW260+AW273+AW287+AW301+AW315)*VLOOKUP($B329,Réglages!$H$6:$J$16,3,0)</x:f>
        <x:v>#N/A</x:v>
      </x:c>
      <x:c r="AX329" s="139" t="e">
        <x:f>(AX260+AX273+AX287+AX301+AX315)*VLOOKUP($B329,Réglages!$H$6:$J$16,3,0)</x:f>
        <x:v>#N/A</x:v>
      </x:c>
      <x:c r="AY329" s="139" t="e">
        <x:f>(AY260+AY273+AY287+AY301+AY315)*VLOOKUP($B329,Réglages!$H$6:$J$16,3,0)</x:f>
        <x:v>#N/A</x:v>
      </x:c>
      <x:c r="AZ329" s="139" t="e">
        <x:f>(AZ260+AZ273+AZ287+AZ301+AZ315)*VLOOKUP($B329,Réglages!$H$6:$J$16,3,0)</x:f>
        <x:v>#N/A</x:v>
      </x:c>
    </x:row>
    <x:row r="330" spans="2:52" s="95" customFormat="1" ht="21" hidden="1" customHeight="1" thickBot="1">
      <x:c r="B330" s="96">
        <x:v>0</x:v>
      </x:c>
      <x:c r="C330" s="139" t="e">
        <x:f>(C261+C274+C288+C302+C316)*VLOOKUP($B330,Réglages!$H$6:$J$16,3,0)</x:f>
        <x:v>#N/A</x:v>
      </x:c>
      <x:c r="D330" s="139" t="e">
        <x:f>(D261+D274+D288+D302+D316)*VLOOKUP($B330,Réglages!$H$6:$J$16,3,0)</x:f>
        <x:v>#N/A</x:v>
      </x:c>
      <x:c r="E330" s="139" t="e">
        <x:f>(E261+E274+E288+E302+E316)*VLOOKUP($B330,Réglages!$H$6:$J$16,3,0)</x:f>
        <x:v>#N/A</x:v>
      </x:c>
      <x:c r="F330" s="139" t="e">
        <x:f>(F261+F274+F288+F302+F316)*VLOOKUP($B330,Réglages!$H$6:$J$16,3,0)</x:f>
        <x:v>#N/A</x:v>
      </x:c>
      <x:c r="G330" s="139" t="e">
        <x:f>(G261+G274+G288+G302+G316)*VLOOKUP($B330,Réglages!$H$6:$J$16,3,0)</x:f>
        <x:v>#N/A</x:v>
      </x:c>
      <x:c r="H330" s="139" t="e">
        <x:f>(H261+H274+H288+H302+H316)*VLOOKUP($B330,Réglages!$H$6:$J$16,3,0)</x:f>
        <x:v>#N/A</x:v>
      </x:c>
      <x:c r="I330" s="139" t="e">
        <x:f>(I261+I274+I288+I302+I316)*VLOOKUP($B330,Réglages!$H$6:$J$16,3,0)</x:f>
        <x:v>#N/A</x:v>
      </x:c>
      <x:c r="J330" s="139" t="e">
        <x:f>(J261+J274+J288+J302+J316)*VLOOKUP($B330,Réglages!$H$6:$J$16,3,0)</x:f>
        <x:v>#N/A</x:v>
      </x:c>
      <x:c r="K330" s="139" t="e">
        <x:f>(K261+K274+K288+K302+K316)*VLOOKUP($B330,Réglages!$H$6:$J$16,3,0)</x:f>
        <x:v>#N/A</x:v>
      </x:c>
      <x:c r="L330" s="139" t="e">
        <x:f>(L261+L274+L288+L302+L316)*VLOOKUP($B330,Réglages!$H$6:$J$16,3,0)</x:f>
        <x:v>#N/A</x:v>
      </x:c>
      <x:c r="M330" s="139" t="e">
        <x:f>(M261+M274+M288+M302+M316)*VLOOKUP($B330,Réglages!$H$6:$J$16,3,0)</x:f>
        <x:v>#N/A</x:v>
      </x:c>
      <x:c r="N330" s="139" t="e">
        <x:f>(N261+N274+N288+N302+N316)*VLOOKUP($B330,Réglages!$H$6:$J$16,3,0)</x:f>
        <x:v>#N/A</x:v>
      </x:c>
      <x:c r="O330" s="139" t="e">
        <x:f>(O261+O274+O288+O302+O316)*VLOOKUP($B330,Réglages!$H$6:$J$16,3,0)</x:f>
        <x:v>#N/A</x:v>
      </x:c>
      <x:c r="P330" s="139" t="e">
        <x:f>(P261+P274+P288+P302+P316)*VLOOKUP($B330,Réglages!$H$6:$J$16,3,0)</x:f>
        <x:v>#N/A</x:v>
      </x:c>
      <x:c r="Q330" s="139" t="e">
        <x:f>(Q261+Q274+Q288+Q302+Q316)*VLOOKUP($B330,Réglages!$H$6:$J$16,3,0)</x:f>
        <x:v>#N/A</x:v>
      </x:c>
      <x:c r="R330" s="139" t="e">
        <x:f>(R261+R274+R288+R302+R316)*VLOOKUP($B330,Réglages!$H$6:$J$16,3,0)</x:f>
        <x:v>#N/A</x:v>
      </x:c>
      <x:c r="S330" s="139" t="e">
        <x:f>(S261+S274+S288+S302+S316)*VLOOKUP($B330,Réglages!$H$6:$J$16,3,0)</x:f>
        <x:v>#N/A</x:v>
      </x:c>
      <x:c r="T330" s="139" t="e">
        <x:f>(T261+T274+T288+T302+T316)*VLOOKUP($B330,Réglages!$H$6:$J$16,3,0)</x:f>
        <x:v>#N/A</x:v>
      </x:c>
      <x:c r="U330" s="139" t="e">
        <x:f>(U261+U274+U288+U302+U316)*VLOOKUP($B330,Réglages!$H$6:$J$16,3,0)</x:f>
        <x:v>#N/A</x:v>
      </x:c>
      <x:c r="V330" s="139" t="e">
        <x:f>(V261+V274+V288+V302+V316)*VLOOKUP($B330,Réglages!$H$6:$J$16,3,0)</x:f>
        <x:v>#N/A</x:v>
      </x:c>
      <x:c r="W330" s="139" t="e">
        <x:f>(W261+W274+W288+W302+W316)*VLOOKUP($B330,Réglages!$H$6:$J$16,3,0)</x:f>
        <x:v>#N/A</x:v>
      </x:c>
      <x:c r="X330" s="139" t="e">
        <x:f>(X261+X274+X288+X302+X316)*VLOOKUP($B330,Réglages!$H$6:$J$16,3,0)</x:f>
        <x:v>#N/A</x:v>
      </x:c>
      <x:c r="Y330" s="139" t="e">
        <x:f>(Y261+Y274+Y288+Y302+Y316)*VLOOKUP($B330,Réglages!$H$6:$J$16,3,0)</x:f>
        <x:v>#N/A</x:v>
      </x:c>
      <x:c r="Z330" s="139" t="e">
        <x:f>(Z261+Z274+Z288+Z302+Z316)*VLOOKUP($B330,Réglages!$H$6:$J$16,3,0)</x:f>
        <x:v>#N/A</x:v>
      </x:c>
      <x:c r="AA330" s="139" t="e">
        <x:f>(AA261+AA274+AA288+AA302+AA316)*VLOOKUP($B330,Réglages!$H$6:$J$16,3,0)</x:f>
        <x:v>#N/A</x:v>
      </x:c>
      <x:c r="AB330" s="139" t="e">
        <x:f>(AB261+AB274+AB288+AB302+AB316)*VLOOKUP($B330,Réglages!$H$6:$J$16,3,0)</x:f>
        <x:v>#N/A</x:v>
      </x:c>
      <x:c r="AC330" s="139" t="e">
        <x:f>(AC261+AC274+AC288+AC302+AC316)*VLOOKUP($B330,Réglages!$H$6:$J$16,3,0)</x:f>
        <x:v>#N/A</x:v>
      </x:c>
      <x:c r="AD330" s="139" t="e">
        <x:f>(AD261+AD274+AD288+AD302+AD316)*VLOOKUP($B330,Réglages!$H$6:$J$16,3,0)</x:f>
        <x:v>#N/A</x:v>
      </x:c>
      <x:c r="AE330" s="139" t="e">
        <x:f>(AE261+AE274+AE288+AE302+AE316)*VLOOKUP($B330,Réglages!$H$6:$J$16,3,0)</x:f>
        <x:v>#N/A</x:v>
      </x:c>
      <x:c r="AF330" s="139" t="e">
        <x:f>(AF261+AF274+AF288+AF302+AF316)*VLOOKUP($B330,Réglages!$H$6:$J$16,3,0)</x:f>
        <x:v>#N/A</x:v>
      </x:c>
      <x:c r="AG330" s="139" t="e">
        <x:f>(AG261+AG274+AG288+AG302+AG316)*VLOOKUP($B330,Réglages!$H$6:$J$16,3,0)</x:f>
        <x:v>#N/A</x:v>
      </x:c>
      <x:c r="AH330" s="139" t="e">
        <x:f>(AH261+AH274+AH288+AH302+AH316)*VLOOKUP($B330,Réglages!$H$6:$J$16,3,0)</x:f>
        <x:v>#N/A</x:v>
      </x:c>
      <x:c r="AI330" s="139" t="e">
        <x:f>(AI261+AI274+AI288+AI302+AI316)*VLOOKUP($B330,Réglages!$H$6:$J$16,3,0)</x:f>
        <x:v>#N/A</x:v>
      </x:c>
      <x:c r="AJ330" s="139" t="e">
        <x:f>(AJ261+AJ274+AJ288+AJ302+AJ316)*VLOOKUP($B330,Réglages!$H$6:$J$16,3,0)</x:f>
        <x:v>#N/A</x:v>
      </x:c>
      <x:c r="AK330" s="139" t="e">
        <x:f>(AK261+AK274+AK288+AK302+AK316)*VLOOKUP($B330,Réglages!$H$6:$J$16,3,0)</x:f>
        <x:v>#N/A</x:v>
      </x:c>
      <x:c r="AL330" s="139" t="e">
        <x:f>(AL261+AL274+AL288+AL302+AL316)*VLOOKUP($B330,Réglages!$H$6:$J$16,3,0)</x:f>
        <x:v>#N/A</x:v>
      </x:c>
      <x:c r="AM330" s="139" t="e">
        <x:f>(AM261+AM274+AM288+AM302+AM316)*VLOOKUP($B330,Réglages!$H$6:$J$16,3,0)</x:f>
        <x:v>#N/A</x:v>
      </x:c>
      <x:c r="AN330" s="139" t="e">
        <x:f>(AN261+AN274+AN288+AN302+AN316)*VLOOKUP($B330,Réglages!$H$6:$J$16,3,0)</x:f>
        <x:v>#N/A</x:v>
      </x:c>
      <x:c r="AO330" s="139" t="e">
        <x:f>(AO261+AO274+AO288+AO302+AO316)*VLOOKUP($B330,Réglages!$H$6:$J$16,3,0)</x:f>
        <x:v>#N/A</x:v>
      </x:c>
      <x:c r="AP330" s="139" t="e">
        <x:f>(AP261+AP274+AP288+AP302+AP316)*VLOOKUP($B330,Réglages!$H$6:$J$16,3,0)</x:f>
        <x:v>#N/A</x:v>
      </x:c>
      <x:c r="AQ330" s="139" t="e">
        <x:f>(AQ261+AQ274+AQ288+AQ302+AQ316)*VLOOKUP($B330,Réglages!$H$6:$J$16,3,0)</x:f>
        <x:v>#N/A</x:v>
      </x:c>
      <x:c r="AR330" s="139" t="e">
        <x:f>(AR261+AR274+AR288+AR302+AR316)*VLOOKUP($B330,Réglages!$H$6:$J$16,3,0)</x:f>
        <x:v>#N/A</x:v>
      </x:c>
      <x:c r="AS330" s="139" t="e">
        <x:f>(AS261+AS274+AS288+AS302+AS316)*VLOOKUP($B330,Réglages!$H$6:$J$16,3,0)</x:f>
        <x:v>#N/A</x:v>
      </x:c>
      <x:c r="AT330" s="139" t="e">
        <x:f>(AT261+AT274+AT288+AT302+AT316)*VLOOKUP($B330,Réglages!$H$6:$J$16,3,0)</x:f>
        <x:v>#N/A</x:v>
      </x:c>
      <x:c r="AU330" s="139" t="e">
        <x:f>(AU261+AU274+AU288+AU302+AU316)*VLOOKUP($B330,Réglages!$H$6:$J$16,3,0)</x:f>
        <x:v>#N/A</x:v>
      </x:c>
      <x:c r="AV330" s="139" t="e">
        <x:f>(AV261+AV274+AV288+AV302+AV316)*VLOOKUP($B330,Réglages!$H$6:$J$16,3,0)</x:f>
        <x:v>#N/A</x:v>
      </x:c>
      <x:c r="AW330" s="139" t="e">
        <x:f>(AW261+AW274+AW288+AW302+AW316)*VLOOKUP($B330,Réglages!$H$6:$J$16,3,0)</x:f>
        <x:v>#N/A</x:v>
      </x:c>
      <x:c r="AX330" s="139" t="e">
        <x:f>(AX261+AX274+AX288+AX302+AX316)*VLOOKUP($B330,Réglages!$H$6:$J$16,3,0)</x:f>
        <x:v>#N/A</x:v>
      </x:c>
      <x:c r="AY330" s="139" t="e">
        <x:f>(AY261+AY274+AY288+AY302+AY316)*VLOOKUP($B330,Réglages!$H$6:$J$16,3,0)</x:f>
        <x:v>#N/A</x:v>
      </x:c>
      <x:c r="AZ330" s="139" t="e">
        <x:f>(AZ261+AZ274+AZ288+AZ302+AZ316)*VLOOKUP($B330,Réglages!$H$6:$J$16,3,0)</x:f>
        <x:v>#N/A</x:v>
      </x:c>
    </x:row>
    <x:row r="331" spans="2:52" s="95" customFormat="1" ht="21" hidden="1" customHeight="1" thickBot="1">
      <x:c r="B331" s="96">
        <x:v>0</x:v>
      </x:c>
      <x:c r="C331" s="139" t="e">
        <x:f>(C262+C275+C289+C303+C317)*VLOOKUP($B331,Réglages!$H$6:$J$16,3,0)</x:f>
        <x:v>#N/A</x:v>
      </x:c>
      <x:c r="D331" s="139" t="e">
        <x:f>(D262+D275+D289+D303+D317)*VLOOKUP($B331,Réglages!$H$6:$J$16,3,0)</x:f>
        <x:v>#N/A</x:v>
      </x:c>
      <x:c r="E331" s="139" t="e">
        <x:f>(E262+E275+E289+E303+E317)*VLOOKUP($B331,Réglages!$H$6:$J$16,3,0)</x:f>
        <x:v>#N/A</x:v>
      </x:c>
      <x:c r="F331" s="139" t="e">
        <x:f>(F262+F275+F289+F303+F317)*VLOOKUP($B331,Réglages!$H$6:$J$16,3,0)</x:f>
        <x:v>#N/A</x:v>
      </x:c>
      <x:c r="G331" s="139" t="e">
        <x:f>(G262+G275+G289+G303+G317)*VLOOKUP($B331,Réglages!$H$6:$J$16,3,0)</x:f>
        <x:v>#N/A</x:v>
      </x:c>
      <x:c r="H331" s="139" t="e">
        <x:f>(H262+H275+H289+H303+H317)*VLOOKUP($B331,Réglages!$H$6:$J$16,3,0)</x:f>
        <x:v>#N/A</x:v>
      </x:c>
      <x:c r="I331" s="139" t="e">
        <x:f>(I262+I275+I289+I303+I317)*VLOOKUP($B331,Réglages!$H$6:$J$16,3,0)</x:f>
        <x:v>#N/A</x:v>
      </x:c>
      <x:c r="J331" s="139" t="e">
        <x:f>(J262+J275+J289+J303+J317)*VLOOKUP($B331,Réglages!$H$6:$J$16,3,0)</x:f>
        <x:v>#N/A</x:v>
      </x:c>
      <x:c r="K331" s="139" t="e">
        <x:f>(K262+K275+K289+K303+K317)*VLOOKUP($B331,Réglages!$H$6:$J$16,3,0)</x:f>
        <x:v>#N/A</x:v>
      </x:c>
      <x:c r="L331" s="139" t="e">
        <x:f>(L262+L275+L289+L303+L317)*VLOOKUP($B331,Réglages!$H$6:$J$16,3,0)</x:f>
        <x:v>#N/A</x:v>
      </x:c>
      <x:c r="M331" s="139" t="e">
        <x:f>(M262+M275+M289+M303+M317)*VLOOKUP($B331,Réglages!$H$6:$J$16,3,0)</x:f>
        <x:v>#N/A</x:v>
      </x:c>
      <x:c r="N331" s="139" t="e">
        <x:f>(N262+N275+N289+N303+N317)*VLOOKUP($B331,Réglages!$H$6:$J$16,3,0)</x:f>
        <x:v>#N/A</x:v>
      </x:c>
      <x:c r="O331" s="139" t="e">
        <x:f>(O262+O275+O289+O303+O317)*VLOOKUP($B331,Réglages!$H$6:$J$16,3,0)</x:f>
        <x:v>#N/A</x:v>
      </x:c>
      <x:c r="P331" s="139" t="e">
        <x:f>(P262+P275+P289+P303+P317)*VLOOKUP($B331,Réglages!$H$6:$J$16,3,0)</x:f>
        <x:v>#N/A</x:v>
      </x:c>
      <x:c r="Q331" s="139" t="e">
        <x:f>(Q262+Q275+Q289+Q303+Q317)*VLOOKUP($B331,Réglages!$H$6:$J$16,3,0)</x:f>
        <x:v>#N/A</x:v>
      </x:c>
      <x:c r="R331" s="139" t="e">
        <x:f>(R262+R275+R289+R303+R317)*VLOOKUP($B331,Réglages!$H$6:$J$16,3,0)</x:f>
        <x:v>#N/A</x:v>
      </x:c>
      <x:c r="S331" s="139" t="e">
        <x:f>(S262+S275+S289+S303+S317)*VLOOKUP($B331,Réglages!$H$6:$J$16,3,0)</x:f>
        <x:v>#N/A</x:v>
      </x:c>
      <x:c r="T331" s="139" t="e">
        <x:f>(T262+T275+T289+T303+T317)*VLOOKUP($B331,Réglages!$H$6:$J$16,3,0)</x:f>
        <x:v>#N/A</x:v>
      </x:c>
      <x:c r="U331" s="139" t="e">
        <x:f>(U262+U275+U289+U303+U317)*VLOOKUP($B331,Réglages!$H$6:$J$16,3,0)</x:f>
        <x:v>#N/A</x:v>
      </x:c>
      <x:c r="V331" s="139" t="e">
        <x:f>(V262+V275+V289+V303+V317)*VLOOKUP($B331,Réglages!$H$6:$J$16,3,0)</x:f>
        <x:v>#N/A</x:v>
      </x:c>
      <x:c r="W331" s="139" t="e">
        <x:f>(W262+W275+W289+W303+W317)*VLOOKUP($B331,Réglages!$H$6:$J$16,3,0)</x:f>
        <x:v>#N/A</x:v>
      </x:c>
      <x:c r="X331" s="139" t="e">
        <x:f>(X262+X275+X289+X303+X317)*VLOOKUP($B331,Réglages!$H$6:$J$16,3,0)</x:f>
        <x:v>#N/A</x:v>
      </x:c>
      <x:c r="Y331" s="139" t="e">
        <x:f>(Y262+Y275+Y289+Y303+Y317)*VLOOKUP($B331,Réglages!$H$6:$J$16,3,0)</x:f>
        <x:v>#N/A</x:v>
      </x:c>
      <x:c r="Z331" s="139" t="e">
        <x:f>(Z262+Z275+Z289+Z303+Z317)*VLOOKUP($B331,Réglages!$H$6:$J$16,3,0)</x:f>
        <x:v>#N/A</x:v>
      </x:c>
      <x:c r="AA331" s="139" t="e">
        <x:f>(AA262+AA275+AA289+AA303+AA317)*VLOOKUP($B331,Réglages!$H$6:$J$16,3,0)</x:f>
        <x:v>#N/A</x:v>
      </x:c>
      <x:c r="AB331" s="139" t="e">
        <x:f>(AB262+AB275+AB289+AB303+AB317)*VLOOKUP($B331,Réglages!$H$6:$J$16,3,0)</x:f>
        <x:v>#N/A</x:v>
      </x:c>
      <x:c r="AC331" s="139" t="e">
        <x:f>(AC262+AC275+AC289+AC303+AC317)*VLOOKUP($B331,Réglages!$H$6:$J$16,3,0)</x:f>
        <x:v>#N/A</x:v>
      </x:c>
      <x:c r="AD331" s="139" t="e">
        <x:f>(AD262+AD275+AD289+AD303+AD317)*VLOOKUP($B331,Réglages!$H$6:$J$16,3,0)</x:f>
        <x:v>#N/A</x:v>
      </x:c>
      <x:c r="AE331" s="139" t="e">
        <x:f>(AE262+AE275+AE289+AE303+AE317)*VLOOKUP($B331,Réglages!$H$6:$J$16,3,0)</x:f>
        <x:v>#N/A</x:v>
      </x:c>
      <x:c r="AF331" s="139" t="e">
        <x:f>(AF262+AF275+AF289+AF303+AF317)*VLOOKUP($B331,Réglages!$H$6:$J$16,3,0)</x:f>
        <x:v>#N/A</x:v>
      </x:c>
      <x:c r="AG331" s="139" t="e">
        <x:f>(AG262+AG275+AG289+AG303+AG317)*VLOOKUP($B331,Réglages!$H$6:$J$16,3,0)</x:f>
        <x:v>#N/A</x:v>
      </x:c>
      <x:c r="AH331" s="139" t="e">
        <x:f>(AH262+AH275+AH289+AH303+AH317)*VLOOKUP($B331,Réglages!$H$6:$J$16,3,0)</x:f>
        <x:v>#N/A</x:v>
      </x:c>
      <x:c r="AI331" s="139" t="e">
        <x:f>(AI262+AI275+AI289+AI303+AI317)*VLOOKUP($B331,Réglages!$H$6:$J$16,3,0)</x:f>
        <x:v>#N/A</x:v>
      </x:c>
      <x:c r="AJ331" s="139" t="e">
        <x:f>(AJ262+AJ275+AJ289+AJ303+AJ317)*VLOOKUP($B331,Réglages!$H$6:$J$16,3,0)</x:f>
        <x:v>#N/A</x:v>
      </x:c>
      <x:c r="AK331" s="139" t="e">
        <x:f>(AK262+AK275+AK289+AK303+AK317)*VLOOKUP($B331,Réglages!$H$6:$J$16,3,0)</x:f>
        <x:v>#N/A</x:v>
      </x:c>
      <x:c r="AL331" s="139" t="e">
        <x:f>(AL262+AL275+AL289+AL303+AL317)*VLOOKUP($B331,Réglages!$H$6:$J$16,3,0)</x:f>
        <x:v>#N/A</x:v>
      </x:c>
      <x:c r="AM331" s="139" t="e">
        <x:f>(AM262+AM275+AM289+AM303+AM317)*VLOOKUP($B331,Réglages!$H$6:$J$16,3,0)</x:f>
        <x:v>#N/A</x:v>
      </x:c>
      <x:c r="AN331" s="139" t="e">
        <x:f>(AN262+AN275+AN289+AN303+AN317)*VLOOKUP($B331,Réglages!$H$6:$J$16,3,0)</x:f>
        <x:v>#N/A</x:v>
      </x:c>
      <x:c r="AO331" s="139" t="e">
        <x:f>(AO262+AO275+AO289+AO303+AO317)*VLOOKUP($B331,Réglages!$H$6:$J$16,3,0)</x:f>
        <x:v>#N/A</x:v>
      </x:c>
      <x:c r="AP331" s="139" t="e">
        <x:f>(AP262+AP275+AP289+AP303+AP317)*VLOOKUP($B331,Réglages!$H$6:$J$16,3,0)</x:f>
        <x:v>#N/A</x:v>
      </x:c>
      <x:c r="AQ331" s="139" t="e">
        <x:f>(AQ262+AQ275+AQ289+AQ303+AQ317)*VLOOKUP($B331,Réglages!$H$6:$J$16,3,0)</x:f>
        <x:v>#N/A</x:v>
      </x:c>
      <x:c r="AR331" s="139" t="e">
        <x:f>(AR262+AR275+AR289+AR303+AR317)*VLOOKUP($B331,Réglages!$H$6:$J$16,3,0)</x:f>
        <x:v>#N/A</x:v>
      </x:c>
      <x:c r="AS331" s="139" t="e">
        <x:f>(AS262+AS275+AS289+AS303+AS317)*VLOOKUP($B331,Réglages!$H$6:$J$16,3,0)</x:f>
        <x:v>#N/A</x:v>
      </x:c>
      <x:c r="AT331" s="139" t="e">
        <x:f>(AT262+AT275+AT289+AT303+AT317)*VLOOKUP($B331,Réglages!$H$6:$J$16,3,0)</x:f>
        <x:v>#N/A</x:v>
      </x:c>
      <x:c r="AU331" s="139" t="e">
        <x:f>(AU262+AU275+AU289+AU303+AU317)*VLOOKUP($B331,Réglages!$H$6:$J$16,3,0)</x:f>
        <x:v>#N/A</x:v>
      </x:c>
      <x:c r="AV331" s="139" t="e">
        <x:f>(AV262+AV275+AV289+AV303+AV317)*VLOOKUP($B331,Réglages!$H$6:$J$16,3,0)</x:f>
        <x:v>#N/A</x:v>
      </x:c>
      <x:c r="AW331" s="139" t="e">
        <x:f>(AW262+AW275+AW289+AW303+AW317)*VLOOKUP($B331,Réglages!$H$6:$J$16,3,0)</x:f>
        <x:v>#N/A</x:v>
      </x:c>
      <x:c r="AX331" s="139" t="e">
        <x:f>(AX262+AX275+AX289+AX303+AX317)*VLOOKUP($B331,Réglages!$H$6:$J$16,3,0)</x:f>
        <x:v>#N/A</x:v>
      </x:c>
      <x:c r="AY331" s="139" t="e">
        <x:f>(AY262+AY275+AY289+AY303+AY317)*VLOOKUP($B331,Réglages!$H$6:$J$16,3,0)</x:f>
        <x:v>#N/A</x:v>
      </x:c>
      <x:c r="AZ331" s="139" t="e">
        <x:f>(AZ262+AZ275+AZ289+AZ303+AZ317)*VLOOKUP($B331,Réglages!$H$6:$J$16,3,0)</x:f>
        <x:v>#N/A</x:v>
      </x:c>
    </x:row>
    <x:row r="332" spans="2:52" s="95" customFormat="1" ht="21" hidden="1" customHeight="1">
      <x:c r="C332" s="140" t="e">
        <x:f>SUM(C322:C331)</x:f>
        <x:v>#N/A</x:v>
      </x:c>
      <x:c r="D332" s="140" t="e">
        <x:f t="shared" ref="D332:AZ332" si="96">SUM(D322:D331)</x:f>
        <x:v>#N/A</x:v>
      </x:c>
      <x:c r="E332" s="140" t="e">
        <x:f t="shared" si="96"/>
        <x:v>#N/A</x:v>
      </x:c>
      <x:c r="F332" s="140" t="e">
        <x:f t="shared" si="96"/>
        <x:v>#N/A</x:v>
      </x:c>
      <x:c r="G332" s="140" t="e">
        <x:f t="shared" si="96"/>
        <x:v>#N/A</x:v>
      </x:c>
      <x:c r="H332" s="140" t="e">
        <x:f t="shared" si="96"/>
        <x:v>#N/A</x:v>
      </x:c>
      <x:c r="I332" s="140" t="e">
        <x:f t="shared" si="96"/>
        <x:v>#N/A</x:v>
      </x:c>
      <x:c r="J332" s="140" t="e">
        <x:f t="shared" si="96"/>
        <x:v>#N/A</x:v>
      </x:c>
      <x:c r="K332" s="140" t="e">
        <x:f t="shared" si="96"/>
        <x:v>#N/A</x:v>
      </x:c>
      <x:c r="L332" s="140" t="e">
        <x:f t="shared" si="96"/>
        <x:v>#N/A</x:v>
      </x:c>
      <x:c r="M332" s="140" t="e">
        <x:f t="shared" si="96"/>
        <x:v>#N/A</x:v>
      </x:c>
      <x:c r="N332" s="140" t="e">
        <x:f t="shared" si="96"/>
        <x:v>#N/A</x:v>
      </x:c>
      <x:c r="O332" s="140" t="e">
        <x:f t="shared" si="96"/>
        <x:v>#N/A</x:v>
      </x:c>
      <x:c r="P332" s="140" t="e">
        <x:f t="shared" si="96"/>
        <x:v>#N/A</x:v>
      </x:c>
      <x:c r="Q332" s="140" t="e">
        <x:f t="shared" si="96"/>
        <x:v>#N/A</x:v>
      </x:c>
      <x:c r="R332" s="140" t="e">
        <x:f t="shared" si="96"/>
        <x:v>#N/A</x:v>
      </x:c>
      <x:c r="S332" s="140" t="e">
        <x:f t="shared" si="96"/>
        <x:v>#N/A</x:v>
      </x:c>
      <x:c r="T332" s="140" t="e">
        <x:f t="shared" si="96"/>
        <x:v>#N/A</x:v>
      </x:c>
      <x:c r="U332" s="140" t="e">
        <x:f t="shared" si="96"/>
        <x:v>#N/A</x:v>
      </x:c>
      <x:c r="V332" s="140" t="e">
        <x:f t="shared" si="96"/>
        <x:v>#N/A</x:v>
      </x:c>
      <x:c r="W332" s="140" t="e">
        <x:f t="shared" si="96"/>
        <x:v>#N/A</x:v>
      </x:c>
      <x:c r="X332" s="140" t="e">
        <x:f t="shared" si="96"/>
        <x:v>#N/A</x:v>
      </x:c>
      <x:c r="Y332" s="140" t="e">
        <x:f t="shared" si="96"/>
        <x:v>#N/A</x:v>
      </x:c>
      <x:c r="Z332" s="140" t="e">
        <x:f t="shared" si="96"/>
        <x:v>#N/A</x:v>
      </x:c>
      <x:c r="AA332" s="140" t="e">
        <x:f t="shared" si="96"/>
        <x:v>#N/A</x:v>
      </x:c>
      <x:c r="AB332" s="140" t="e">
        <x:f t="shared" si="96"/>
        <x:v>#N/A</x:v>
      </x:c>
      <x:c r="AC332" s="140" t="e">
        <x:f t="shared" si="96"/>
        <x:v>#N/A</x:v>
      </x:c>
      <x:c r="AD332" s="140" t="e">
        <x:f t="shared" si="96"/>
        <x:v>#N/A</x:v>
      </x:c>
      <x:c r="AE332" s="140" t="e">
        <x:f t="shared" si="96"/>
        <x:v>#N/A</x:v>
      </x:c>
      <x:c r="AF332" s="140" t="e">
        <x:f t="shared" si="96"/>
        <x:v>#N/A</x:v>
      </x:c>
      <x:c r="AG332" s="140" t="e">
        <x:f t="shared" si="96"/>
        <x:v>#N/A</x:v>
      </x:c>
      <x:c r="AH332" s="140" t="e">
        <x:f t="shared" si="96"/>
        <x:v>#N/A</x:v>
      </x:c>
      <x:c r="AI332" s="140" t="e">
        <x:f t="shared" si="96"/>
        <x:v>#N/A</x:v>
      </x:c>
      <x:c r="AJ332" s="140" t="e">
        <x:f t="shared" si="96"/>
        <x:v>#N/A</x:v>
      </x:c>
      <x:c r="AK332" s="140" t="e">
        <x:f t="shared" si="96"/>
        <x:v>#N/A</x:v>
      </x:c>
      <x:c r="AL332" s="140" t="e">
        <x:f t="shared" si="96"/>
        <x:v>#N/A</x:v>
      </x:c>
      <x:c r="AM332" s="140" t="e">
        <x:f t="shared" si="96"/>
        <x:v>#N/A</x:v>
      </x:c>
      <x:c r="AN332" s="140" t="e">
        <x:f t="shared" si="96"/>
        <x:v>#N/A</x:v>
      </x:c>
      <x:c r="AO332" s="140" t="e">
        <x:f t="shared" si="96"/>
        <x:v>#N/A</x:v>
      </x:c>
      <x:c r="AP332" s="140" t="e">
        <x:f t="shared" si="96"/>
        <x:v>#N/A</x:v>
      </x:c>
      <x:c r="AQ332" s="140" t="e">
        <x:f t="shared" si="96"/>
        <x:v>#N/A</x:v>
      </x:c>
      <x:c r="AR332" s="140" t="e">
        <x:f t="shared" si="96"/>
        <x:v>#N/A</x:v>
      </x:c>
      <x:c r="AS332" s="140" t="e">
        <x:f t="shared" si="96"/>
        <x:v>#N/A</x:v>
      </x:c>
      <x:c r="AT332" s="140" t="e">
        <x:f t="shared" si="96"/>
        <x:v>#N/A</x:v>
      </x:c>
      <x:c r="AU332" s="140" t="e">
        <x:f t="shared" si="96"/>
        <x:v>#N/A</x:v>
      </x:c>
      <x:c r="AV332" s="140" t="e">
        <x:f t="shared" si="96"/>
        <x:v>#N/A</x:v>
      </x:c>
      <x:c r="AW332" s="140" t="e">
        <x:f t="shared" si="96"/>
        <x:v>#N/A</x:v>
      </x:c>
      <x:c r="AX332" s="140" t="e">
        <x:f t="shared" si="96"/>
        <x:v>#N/A</x:v>
      </x:c>
      <x:c r="AY332" s="140" t="e">
        <x:f t="shared" si="96"/>
        <x:v>#N/A</x:v>
      </x:c>
      <x:c r="AZ332" s="140" t="e">
        <x:f t="shared" si="96"/>
        <x:v>#N/A</x:v>
      </x:c>
    </x:row>
    <x:row r="333" spans="2:52" s="95" customFormat="1" ht="21" hidden="1" customHeight="1">
      <x:c r="X333" s="122"/>
      <x:c r="Y333" s="122"/>
    </x:row>
    <x:row r="334" spans="2:52" s="95" customFormat="1" ht="21" hidden="1" customHeight="1">
      <x:c r="X334" s="122"/>
      <x:c r="Y334" s="122"/>
    </x:row>
    <x:row r="335" spans="2:52" s="95" customFormat="1" ht="21" hidden="1" customHeight="1">
      <x:c r="X335" s="122"/>
      <x:c r="Y335" s="122"/>
    </x:row>
    <x:row r="336" spans="2:52" s="95" customFormat="1" ht="21" hidden="1" customHeight="1">
      <x:c r="X336" s="122"/>
      <x:c r="Y336" s="122"/>
    </x:row>
    <x:row r="337" spans="24:25" s="95" customFormat="1" ht="21" hidden="1" customHeight="1">
      <x:c r="X337" s="122"/>
      <x:c r="Y337" s="122"/>
    </x:row>
    <x:row r="338" spans="24:25" s="95" customFormat="1" ht="21" hidden="1" customHeight="1">
      <x:c r="X338" s="122"/>
      <x:c r="Y338" s="122"/>
    </x:row>
    <x:row r="339" spans="24:25" s="95" customFormat="1" ht="21" hidden="1" customHeight="1">
      <x:c r="X339" s="122"/>
      <x:c r="Y339" s="122"/>
    </x:row>
    <x:row r="340" spans="24:25" s="95" customFormat="1" ht="21" customHeight="1">
      <x:c r="X340" s="122"/>
      <x:c r="Y340" s="122"/>
    </x:row>
    <x:row r="341" spans="24:25" s="95" customFormat="1" ht="21" customHeight="1">
      <x:c r="X341" s="122"/>
      <x:c r="Y341" s="122"/>
    </x:row>
    <x:row r="342" spans="24:25" s="95" customFormat="1" ht="21" customHeight="1">
      <x:c r="X342" s="122"/>
      <x:c r="Y342" s="122"/>
    </x:row>
    <x:row r="343" spans="24:25" s="95" customFormat="1" ht="21" customHeight="1">
      <x:c r="X343" s="122"/>
      <x:c r="Y343" s="122"/>
    </x:row>
    <x:row r="344" spans="24:25" s="95" customFormat="1" ht="21" customHeight="1">
      <x:c r="X344" s="122"/>
      <x:c r="Y344" s="122"/>
    </x:row>
    <x:row r="345" spans="24:25" s="95" customFormat="1" ht="21" customHeight="1">
      <x:c r="X345" s="122"/>
      <x:c r="Y345" s="122"/>
    </x:row>
    <x:row r="346" spans="24:25" s="95" customFormat="1" ht="21" customHeight="1">
      <x:c r="X346" s="122"/>
      <x:c r="Y346" s="122"/>
    </x:row>
    <x:row r="347" spans="24:25" s="95" customFormat="1" ht="21" customHeight="1">
      <x:c r="X347" s="122"/>
      <x:c r="Y347" s="122"/>
    </x:row>
    <x:row r="348" spans="24:25" s="95" customFormat="1" ht="21" customHeight="1">
      <x:c r="X348" s="122"/>
      <x:c r="Y348" s="122"/>
    </x:row>
    <x:row r="349" spans="24:25" s="95" customFormat="1" ht="21" customHeight="1">
      <x:c r="X349" s="122"/>
      <x:c r="Y349" s="122"/>
    </x:row>
    <x:row r="350" spans="24:25" s="95" customFormat="1" ht="21" customHeight="1">
      <x:c r="X350" s="122"/>
      <x:c r="Y350" s="122"/>
    </x:row>
    <x:row r="351" spans="24:25" s="95" customFormat="1" ht="21" customHeight="1">
      <x:c r="X351" s="122"/>
      <x:c r="Y351" s="122"/>
    </x:row>
    <x:row r="352" spans="24:25" s="95" customFormat="1" ht="21" customHeight="1">
      <x:c r="X352" s="122"/>
      <x:c r="Y352" s="122"/>
    </x:row>
    <x:row r="353" spans="24:25" s="95" customFormat="1" ht="21" customHeight="1">
      <x:c r="X353" s="122"/>
      <x:c r="Y353" s="122"/>
    </x:row>
    <x:row r="354" spans="24:25" s="95" customFormat="1" ht="21" customHeight="1">
      <x:c r="X354" s="122"/>
      <x:c r="Y354" s="122"/>
    </x:row>
    <x:row r="355" spans="24:25" s="95" customFormat="1" ht="21" customHeight="1">
      <x:c r="X355" s="122"/>
      <x:c r="Y355" s="122"/>
    </x:row>
    <x:row r="356" spans="24:25" s="95" customFormat="1" ht="21" customHeight="1">
      <x:c r="X356" s="122"/>
      <x:c r="Y356" s="122"/>
    </x:row>
    <x:row r="357" spans="24:25" s="95" customFormat="1" ht="21" customHeight="1">
      <x:c r="X357" s="122"/>
      <x:c r="Y357" s="122"/>
    </x:row>
    <x:row r="358" spans="24:25" s="95" customFormat="1" ht="21" customHeight="1">
      <x:c r="X358" s="122"/>
      <x:c r="Y358" s="122"/>
    </x:row>
    <x:row r="359" spans="24:25" s="95" customFormat="1" ht="21" customHeight="1">
      <x:c r="X359" s="122"/>
      <x:c r="Y359" s="122"/>
    </x:row>
    <x:row r="360" spans="24:25" s="95" customFormat="1" ht="21" customHeight="1">
      <x:c r="X360" s="122"/>
      <x:c r="Y360" s="122"/>
    </x:row>
    <x:row r="361" spans="24:25" s="95" customFormat="1" ht="21" customHeight="1">
      <x:c r="X361" s="122"/>
      <x:c r="Y361" s="122"/>
    </x:row>
    <x:row r="362" spans="24:25" s="95" customFormat="1" ht="21" customHeight="1">
      <x:c r="X362" s="122"/>
      <x:c r="Y362" s="122"/>
    </x:row>
  </x:sheetData>
  <x:sheetProtection selectLockedCells="1"/>
  <x:mergeCells count="60">
    <x:mergeCell ref="C127:E127"/>
    <x:mergeCell ref="G127:I127"/>
    <x:mergeCell ref="K127:M127"/>
    <x:mergeCell ref="O127:Q127"/>
    <x:mergeCell ref="S127:U127"/>
    <x:mergeCell ref="C140:E140"/>
    <x:mergeCell ref="G140:I140"/>
    <x:mergeCell ref="K140:M140"/>
    <x:mergeCell ref="O140:Q140"/>
    <x:mergeCell ref="S140:U140"/>
    <x:mergeCell ref="C101:E101"/>
    <x:mergeCell ref="G101:I101"/>
    <x:mergeCell ref="K101:M101"/>
    <x:mergeCell ref="O101:Q101"/>
    <x:mergeCell ref="S101:U101"/>
    <x:mergeCell ref="C114:E114"/>
    <x:mergeCell ref="G114:I114"/>
    <x:mergeCell ref="K114:M114"/>
    <x:mergeCell ref="O114:Q114"/>
    <x:mergeCell ref="S114:U114"/>
    <x:mergeCell ref="C75:E75"/>
    <x:mergeCell ref="G75:I75"/>
    <x:mergeCell ref="K75:M75"/>
    <x:mergeCell ref="O75:Q75"/>
    <x:mergeCell ref="S75:U75"/>
    <x:mergeCell ref="C88:E88"/>
    <x:mergeCell ref="G88:I88"/>
    <x:mergeCell ref="K88:M88"/>
    <x:mergeCell ref="O88:Q88"/>
    <x:mergeCell ref="S88:U88"/>
    <x:mergeCell ref="C49:E49"/>
    <x:mergeCell ref="G49:I49"/>
    <x:mergeCell ref="K49:M49"/>
    <x:mergeCell ref="O49:Q49"/>
    <x:mergeCell ref="S49:U49"/>
    <x:mergeCell ref="C62:E62"/>
    <x:mergeCell ref="G62:I62"/>
    <x:mergeCell ref="K62:M62"/>
    <x:mergeCell ref="O62:Q62"/>
    <x:mergeCell ref="S62:U62"/>
    <x:mergeCell ref="C23:E23"/>
    <x:mergeCell ref="G23:I23"/>
    <x:mergeCell ref="K23:M23"/>
    <x:mergeCell ref="O23:Q23"/>
    <x:mergeCell ref="S23:U23"/>
    <x:mergeCell ref="C36:E36"/>
    <x:mergeCell ref="G36:I36"/>
    <x:mergeCell ref="K36:M36"/>
    <x:mergeCell ref="O36:Q36"/>
    <x:mergeCell ref="S36:U36"/>
    <x:mergeCell ref="C1:E1"/>
    <x:mergeCell ref="B3:E7"/>
    <x:mergeCell ref="B9:E12"/>
    <x:mergeCell ref="B14:T14"/>
    <x:mergeCell ref="B21:U21"/>
    <x:mergeCell ref="B22:E22"/>
    <x:mergeCell ref="F22:I22"/>
    <x:mergeCell ref="J22:M22"/>
    <x:mergeCell ref="N22:Q22"/>
    <x:mergeCell ref="R22:U22"/>
  </x:mergeCells>
  <x:conditionalFormatting sqref="E25:E34">
    <x:cfRule type="cellIs" dxfId="62" priority="50" operator="lessThan">
      <x:formula>1</x:formula>
    </x:cfRule>
  </x:conditionalFormatting>
  <x:conditionalFormatting sqref="E38:E47">
    <x:cfRule type="cellIs" dxfId="61" priority="49" operator="lessThan">
      <x:formula>1</x:formula>
    </x:cfRule>
  </x:conditionalFormatting>
  <x:conditionalFormatting sqref="E51:E60">
    <x:cfRule type="cellIs" dxfId="60" priority="48" operator="lessThan">
      <x:formula>1</x:formula>
    </x:cfRule>
  </x:conditionalFormatting>
  <x:conditionalFormatting sqref="E64:E73">
    <x:cfRule type="cellIs" dxfId="59" priority="47" operator="lessThan">
      <x:formula>1</x:formula>
    </x:cfRule>
  </x:conditionalFormatting>
  <x:conditionalFormatting sqref="E77:E86">
    <x:cfRule type="cellIs" dxfId="58" priority="46" operator="lessThan">
      <x:formula>1</x:formula>
    </x:cfRule>
  </x:conditionalFormatting>
  <x:conditionalFormatting sqref="E90:E99">
    <x:cfRule type="cellIs" dxfId="57" priority="45" operator="lessThan">
      <x:formula>1</x:formula>
    </x:cfRule>
  </x:conditionalFormatting>
  <x:conditionalFormatting sqref="E103:E112">
    <x:cfRule type="cellIs" dxfId="56" priority="44" operator="lessThan">
      <x:formula>1</x:formula>
    </x:cfRule>
  </x:conditionalFormatting>
  <x:conditionalFormatting sqref="E116:E125">
    <x:cfRule type="cellIs" dxfId="55" priority="43" operator="lessThan">
      <x:formula>1</x:formula>
    </x:cfRule>
  </x:conditionalFormatting>
  <x:conditionalFormatting sqref="E129:E138">
    <x:cfRule type="cellIs" dxfId="54" priority="42" operator="lessThan">
      <x:formula>1</x:formula>
    </x:cfRule>
  </x:conditionalFormatting>
  <x:conditionalFormatting sqref="E142:E151">
    <x:cfRule type="cellIs" dxfId="53" priority="41" operator="lessThan">
      <x:formula>1</x:formula>
    </x:cfRule>
  </x:conditionalFormatting>
  <x:conditionalFormatting sqref="E161:E170">
    <x:cfRule type="cellIs" dxfId="52" priority="107" operator="lessThan">
      <x:formula>1</x:formula>
    </x:cfRule>
  </x:conditionalFormatting>
  <x:conditionalFormatting sqref="E176:E185">
    <x:cfRule type="cellIs" dxfId="51" priority="102" operator="lessThan">
      <x:formula>1</x:formula>
    </x:cfRule>
  </x:conditionalFormatting>
  <x:conditionalFormatting sqref="I25:I34">
    <x:cfRule type="cellIs" dxfId="50" priority="40" operator="lessThan">
      <x:formula>1</x:formula>
    </x:cfRule>
  </x:conditionalFormatting>
  <x:conditionalFormatting sqref="I38:I47">
    <x:cfRule type="cellIs" dxfId="49" priority="39" operator="lessThan">
      <x:formula>1</x:formula>
    </x:cfRule>
  </x:conditionalFormatting>
  <x:conditionalFormatting sqref="I51:I60">
    <x:cfRule type="cellIs" dxfId="48" priority="38" operator="lessThan">
      <x:formula>1</x:formula>
    </x:cfRule>
  </x:conditionalFormatting>
  <x:conditionalFormatting sqref="I64:I73">
    <x:cfRule type="cellIs" dxfId="47" priority="37" operator="lessThan">
      <x:formula>1</x:formula>
    </x:cfRule>
  </x:conditionalFormatting>
  <x:conditionalFormatting sqref="I77:I86">
    <x:cfRule type="cellIs" dxfId="46" priority="36" operator="lessThan">
      <x:formula>1</x:formula>
    </x:cfRule>
  </x:conditionalFormatting>
  <x:conditionalFormatting sqref="I90:I99">
    <x:cfRule type="cellIs" dxfId="45" priority="35" operator="lessThan">
      <x:formula>1</x:formula>
    </x:cfRule>
  </x:conditionalFormatting>
  <x:conditionalFormatting sqref="I103:I112">
    <x:cfRule type="cellIs" dxfId="44" priority="34" operator="lessThan">
      <x:formula>1</x:formula>
    </x:cfRule>
  </x:conditionalFormatting>
  <x:conditionalFormatting sqref="I116:I125">
    <x:cfRule type="cellIs" dxfId="43" priority="33" operator="lessThan">
      <x:formula>1</x:formula>
    </x:cfRule>
  </x:conditionalFormatting>
  <x:conditionalFormatting sqref="I129:I138">
    <x:cfRule type="cellIs" dxfId="42" priority="32" operator="lessThan">
      <x:formula>1</x:formula>
    </x:cfRule>
  </x:conditionalFormatting>
  <x:conditionalFormatting sqref="I142:I151">
    <x:cfRule type="cellIs" dxfId="41" priority="31" operator="lessThan">
      <x:formula>1</x:formula>
    </x:cfRule>
  </x:conditionalFormatting>
  <x:conditionalFormatting sqref="I161:I170">
    <x:cfRule type="cellIs" dxfId="40" priority="106" operator="lessThan">
      <x:formula>1</x:formula>
    </x:cfRule>
  </x:conditionalFormatting>
  <x:conditionalFormatting sqref="J176:J185">
    <x:cfRule type="cellIs" dxfId="39" priority="101" operator="lessThan">
      <x:formula>1</x:formula>
    </x:cfRule>
  </x:conditionalFormatting>
  <x:conditionalFormatting sqref="M25:M34">
    <x:cfRule type="cellIs" dxfId="38" priority="30" operator="lessThan">
      <x:formula>1</x:formula>
    </x:cfRule>
  </x:conditionalFormatting>
  <x:conditionalFormatting sqref="M38:M47">
    <x:cfRule type="cellIs" dxfId="37" priority="29" operator="lessThan">
      <x:formula>1</x:formula>
    </x:cfRule>
  </x:conditionalFormatting>
  <x:conditionalFormatting sqref="M51:M60">
    <x:cfRule type="cellIs" dxfId="36" priority="28" operator="lessThan">
      <x:formula>1</x:formula>
    </x:cfRule>
  </x:conditionalFormatting>
  <x:conditionalFormatting sqref="M64:M73">
    <x:cfRule type="cellIs" dxfId="35" priority="27" operator="lessThan">
      <x:formula>1</x:formula>
    </x:cfRule>
  </x:conditionalFormatting>
  <x:conditionalFormatting sqref="M77:M86">
    <x:cfRule type="cellIs" dxfId="34" priority="26" operator="lessThan">
      <x:formula>1</x:formula>
    </x:cfRule>
  </x:conditionalFormatting>
  <x:conditionalFormatting sqref="M90:M99">
    <x:cfRule type="cellIs" dxfId="33" priority="25" operator="lessThan">
      <x:formula>1</x:formula>
    </x:cfRule>
  </x:conditionalFormatting>
  <x:conditionalFormatting sqref="M103:M112">
    <x:cfRule type="cellIs" dxfId="32" priority="24" operator="lessThan">
      <x:formula>1</x:formula>
    </x:cfRule>
  </x:conditionalFormatting>
  <x:conditionalFormatting sqref="M116:M125">
    <x:cfRule type="cellIs" dxfId="31" priority="23" operator="lessThan">
      <x:formula>1</x:formula>
    </x:cfRule>
  </x:conditionalFormatting>
  <x:conditionalFormatting sqref="M129:M138">
    <x:cfRule type="cellIs" dxfId="30" priority="22" operator="lessThan">
      <x:formula>1</x:formula>
    </x:cfRule>
  </x:conditionalFormatting>
  <x:conditionalFormatting sqref="M142:M151">
    <x:cfRule type="cellIs" dxfId="29" priority="21" operator="lessThan">
      <x:formula>1</x:formula>
    </x:cfRule>
  </x:conditionalFormatting>
  <x:conditionalFormatting sqref="M161:M170">
    <x:cfRule type="cellIs" dxfId="28" priority="105" operator="lessThan">
      <x:formula>1</x:formula>
    </x:cfRule>
  </x:conditionalFormatting>
  <x:conditionalFormatting sqref="Q25:Q34">
    <x:cfRule type="cellIs" dxfId="27" priority="20" operator="lessThan">
      <x:formula>1</x:formula>
    </x:cfRule>
  </x:conditionalFormatting>
  <x:conditionalFormatting sqref="Q38:Q47">
    <x:cfRule type="cellIs" dxfId="26" priority="19" operator="lessThan">
      <x:formula>1</x:formula>
    </x:cfRule>
  </x:conditionalFormatting>
  <x:conditionalFormatting sqref="Q51:Q60">
    <x:cfRule type="cellIs" dxfId="25" priority="18" operator="lessThan">
      <x:formula>1</x:formula>
    </x:cfRule>
  </x:conditionalFormatting>
  <x:conditionalFormatting sqref="Q64:Q73">
    <x:cfRule type="cellIs" dxfId="24" priority="17" operator="lessThan">
      <x:formula>1</x:formula>
    </x:cfRule>
  </x:conditionalFormatting>
  <x:conditionalFormatting sqref="Q77:Q86">
    <x:cfRule type="cellIs" dxfId="23" priority="16" operator="lessThan">
      <x:formula>1</x:formula>
    </x:cfRule>
  </x:conditionalFormatting>
  <x:conditionalFormatting sqref="Q90:Q99">
    <x:cfRule type="cellIs" dxfId="22" priority="15" operator="lessThan">
      <x:formula>1</x:formula>
    </x:cfRule>
  </x:conditionalFormatting>
  <x:conditionalFormatting sqref="Q103:Q112">
    <x:cfRule type="cellIs" dxfId="21" priority="14" operator="lessThan">
      <x:formula>1</x:formula>
    </x:cfRule>
  </x:conditionalFormatting>
  <x:conditionalFormatting sqref="Q116:Q125">
    <x:cfRule type="cellIs" dxfId="20" priority="13" operator="lessThan">
      <x:formula>1</x:formula>
    </x:cfRule>
  </x:conditionalFormatting>
  <x:conditionalFormatting sqref="Q129:Q138">
    <x:cfRule type="cellIs" dxfId="19" priority="12" operator="lessThan">
      <x:formula>1</x:formula>
    </x:cfRule>
  </x:conditionalFormatting>
  <x:conditionalFormatting sqref="Q142:Q151">
    <x:cfRule type="cellIs" dxfId="18" priority="11" operator="lessThan">
      <x:formula>1</x:formula>
    </x:cfRule>
  </x:conditionalFormatting>
  <x:conditionalFormatting sqref="Q161:Q170">
    <x:cfRule type="cellIs" dxfId="17" priority="104" operator="lessThan">
      <x:formula>1</x:formula>
    </x:cfRule>
  </x:conditionalFormatting>
  <x:conditionalFormatting sqref="U25:U34">
    <x:cfRule type="cellIs" dxfId="16" priority="10" operator="lessThan">
      <x:formula>1</x:formula>
    </x:cfRule>
  </x:conditionalFormatting>
  <x:conditionalFormatting sqref="U38:U47">
    <x:cfRule type="cellIs" dxfId="15" priority="9" operator="lessThan">
      <x:formula>1</x:formula>
    </x:cfRule>
  </x:conditionalFormatting>
  <x:conditionalFormatting sqref="U51:U60">
    <x:cfRule type="cellIs" dxfId="14" priority="8" operator="lessThan">
      <x:formula>1</x:formula>
    </x:cfRule>
  </x:conditionalFormatting>
  <x:conditionalFormatting sqref="U64:U73">
    <x:cfRule type="cellIs" dxfId="13" priority="7" operator="lessThan">
      <x:formula>1</x:formula>
    </x:cfRule>
  </x:conditionalFormatting>
  <x:conditionalFormatting sqref="U77:U86">
    <x:cfRule type="cellIs" dxfId="12" priority="6" operator="lessThan">
      <x:formula>1</x:formula>
    </x:cfRule>
  </x:conditionalFormatting>
  <x:conditionalFormatting sqref="U90:U99">
    <x:cfRule type="cellIs" dxfId="11" priority="5" operator="lessThan">
      <x:formula>1</x:formula>
    </x:cfRule>
  </x:conditionalFormatting>
  <x:conditionalFormatting sqref="U103:U112">
    <x:cfRule type="cellIs" dxfId="10" priority="4" operator="lessThan">
      <x:formula>1</x:formula>
    </x:cfRule>
  </x:conditionalFormatting>
  <x:conditionalFormatting sqref="U116:U125">
    <x:cfRule type="cellIs" dxfId="9" priority="3" operator="lessThan">
      <x:formula>1</x:formula>
    </x:cfRule>
  </x:conditionalFormatting>
  <x:conditionalFormatting sqref="U129:U138">
    <x:cfRule type="cellIs" dxfId="8" priority="2" operator="lessThan">
      <x:formula>1</x:formula>
    </x:cfRule>
  </x:conditionalFormatting>
  <x:conditionalFormatting sqref="U142:U151">
    <x:cfRule type="cellIs" dxfId="7" priority="1" operator="lessThan">
      <x:formula>1</x:formula>
    </x:cfRule>
  </x:conditionalFormatting>
  <x:conditionalFormatting sqref="U161:U170">
    <x:cfRule type="cellIs" dxfId="6" priority="103" operator="lessThan">
      <x:formula>1</x:formula>
    </x:cfRule>
  </x:conditionalFormatting>
  <x:dataValidations count="1">
    <x:dataValidation type="list" allowBlank="1" showInputMessage="1" showErrorMessage="1" sqref="G114 K114 O114 C114 G36 C36 K36 C62 O36 C88 O62 O88 O140 G62 O23 G88 K62 O49 K88 O75 G140 G23 O101 G49 K140 O127 K23 K49 K75 C140 K101 K127 C23 G75 C49 C75 G101 C101 G127 C127 S114 S36 S62 S88 S140 S23 S49 S75 S101 S127" xr:uid="{2E68FFA3-6D3B-4742-B274-7B972E297748}">
      <x:formula1>CLIENTES</x:formula1>
    </x:dataValidation>
  </x:dataValidations>
  <x:pageMargins left="0.7" right="0.7" top="0.75" bottom="0.75" header="0.3" footer="0.3"/>
  <x:pageSetup paperSize="9" orientation="portrait" r:id="rId1"/>
  <x:drawing r:id="rId2"/>
</x:worksheet>
</file>

<file path=xl/worksheets/sheet7.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D02FFA00-74DB-4AFE-A056-D227540AA4D4}" mc:Ignorable="x14ac xr xr2 xr3">
  <x:sheetPr codeName="Hoja2"/>
  <x:dimension ref="A1:H111"/>
  <x:sheetViews>
    <x:sheetView workbookViewId="0">
      <x:selection activeCell="E27" sqref="E27"/>
    </x:sheetView>
  </x:sheetViews>
  <x:sheetFormatPr baseColWidth="10" defaultRowHeight="13.2"/>
  <x:cols>
    <x:col min="1" max="1" width="22.77734375" style="31" bestFit="1" customWidth="1"/>
    <x:col min="2" max="2" width="28.77734375" style="31" bestFit="1" customWidth="1"/>
    <x:col min="3" max="3" width="22.44140625" style="31" bestFit="1" customWidth="1"/>
    <x:col min="4" max="4" width="23.5546875" style="31" bestFit="1" customWidth="1"/>
    <x:col min="5" max="5" width="24.109375" style="31" bestFit="1" customWidth="1"/>
    <x:col min="6" max="6" width="19.77734375" style="31" bestFit="1" customWidth="1"/>
    <x:col min="7" max="7" width="37.88671875" style="31" bestFit="1" customWidth="1"/>
    <x:col min="8" max="8" width="11.88671875" style="31" bestFit="1" customWidth="1"/>
    <x:col min="9" max="16384" width="11.5546875" style="31"/>
  </x:cols>
  <x:sheetData>
    <x:row r="1" spans="1:8" ht="27.6" customHeight="1">
      <x:c r="A1" s="30" t="s">
        <x:v>0</x:v>
      </x:c>
      <x:c r="B1" s="30" t="s">
        <x:v>15</x:v>
      </x:c>
      <x:c r="C1" s="30" t="s">
        <x:v>16</x:v>
      </x:c>
      <x:c r="D1" s="30" t="s">
        <x:v>2</x:v>
      </x:c>
      <x:c r="E1" s="30" t="s">
        <x:v>3</x:v>
      </x:c>
      <x:c r="F1" s="30" t="s">
        <x:v>1</x:v>
      </x:c>
      <x:c r="G1" s="30" t="s">
        <x:v>58</x:v>
      </x:c>
      <x:c r="H1" s="30" t="s">
        <x:v>12</x:v>
      </x:c>
    </x:row>
    <x:row r="2" spans="1:8" ht="15.6">
      <x:c r="A2" s="32" t="s">
        <x:v>25</x:v>
      </x:c>
      <x:c r="B2" s="32" t="s">
        <x:v>59</x:v>
      </x:c>
      <x:c r="C2" s="32" t="s">
        <x:v>19</x:v>
      </x:c>
      <x:c r="D2" s="32" t="s">
        <x:v>22</x:v>
      </x:c>
      <x:c r="E2" s="32" t="s">
        <x:v>50</x:v>
      </x:c>
      <x:c r="F2" s="32" t="s">
        <x:v>7</x:v>
      </x:c>
      <x:c r="G2" s="32" t="s">
        <x:v>53</x:v>
      </x:c>
      <x:c r="H2" s="33" t="s">
        <x:v>60</x:v>
      </x:c>
    </x:row>
    <x:row r="3" spans="1:8">
      <x:c r="A3" s="32" t="s">
        <x:v>26</x:v>
      </x:c>
      <x:c r="B3" s="32" t="s">
        <x:v>36</x:v>
      </x:c>
      <x:c r="C3" s="32" t="s">
        <x:v>41</x:v>
      </x:c>
      <x:c r="D3" s="32" t="s">
        <x:v>46</x:v>
      </x:c>
      <x:c r="E3" s="32" t="s">
        <x:v>48</x:v>
      </x:c>
      <x:c r="F3" s="32" t="s">
        <x:v>51</x:v>
      </x:c>
      <x:c r="G3" s="32" t="s">
        <x:v>56</x:v>
      </x:c>
      <x:c r="H3" s="32"/>
    </x:row>
    <x:row r="4" spans="1:8">
      <x:c r="A4" s="32" t="s">
        <x:v>27</x:v>
      </x:c>
      <x:c r="B4" s="32" t="s">
        <x:v>61</x:v>
      </x:c>
      <x:c r="C4" s="32" t="s">
        <x:v>20</x:v>
      </x:c>
      <x:c r="D4" s="32" t="s">
        <x:v>43</x:v>
      </x:c>
      <x:c r="E4" s="32" t="s">
        <x:v>49</x:v>
      </x:c>
      <x:c r="F4" s="32" t="s">
        <x:v>34</x:v>
      </x:c>
      <x:c r="G4" s="32" t="s">
        <x:v>54</x:v>
      </x:c>
      <x:c r="H4" s="32"/>
    </x:row>
    <x:row r="5" spans="1:8">
      <x:c r="A5" s="32" t="s">
        <x:v>4</x:v>
      </x:c>
      <x:c r="B5" s="32" t="s">
        <x:v>30</x:v>
      </x:c>
      <x:c r="C5" s="32" t="s">
        <x:v>62</x:v>
      </x:c>
      <x:c r="D5" s="32" t="s">
        <x:v>44</x:v>
      </x:c>
      <x:c r="E5" s="32" t="s">
        <x:v>47</x:v>
      </x:c>
      <x:c r="F5" s="32" t="s">
        <x:v>6</x:v>
      </x:c>
      <x:c r="G5" s="32" t="s">
        <x:v>57</x:v>
      </x:c>
      <x:c r="H5" s="32"/>
    </x:row>
    <x:row r="6" spans="1:8">
      <x:c r="A6" s="32" t="s">
        <x:v>28</x:v>
      </x:c>
      <x:c r="B6" s="32" t="s">
        <x:v>29</x:v>
      </x:c>
      <x:c r="C6" s="32" t="s">
        <x:v>42</x:v>
      </x:c>
      <x:c r="D6" s="32" t="s">
        <x:v>23</x:v>
      </x:c>
      <x:c r="E6" s="32"/>
      <x:c r="F6" s="32" t="s">
        <x:v>52</x:v>
      </x:c>
      <x:c r="G6" s="32" t="s">
        <x:v>55</x:v>
      </x:c>
      <x:c r="H6" s="32"/>
    </x:row>
    <x:row r="7" spans="1:8">
      <x:c r="A7" s="32" t="s">
        <x:v>24</x:v>
      </x:c>
      <x:c r="B7" s="32" t="s">
        <x:v>35</x:v>
      </x:c>
      <x:c r="C7" s="32" t="s">
        <x:v>14</x:v>
      </x:c>
      <x:c r="D7" s="32" t="s">
        <x:v>45</x:v>
      </x:c>
      <x:c r="E7" s="32"/>
      <x:c r="F7" s="32"/>
      <x:c r="G7" s="34" t="s">
        <x:v>63</x:v>
      </x:c>
      <x:c r="H7" s="32"/>
    </x:row>
    <x:row r="8" spans="1:8">
      <x:c r="A8" s="32"/>
      <x:c r="B8" s="32" t="s">
        <x:v>33</x:v>
      </x:c>
      <x:c r="C8" s="32" t="s">
        <x:v>8</x:v>
      </x:c>
      <x:c r="D8" s="32"/>
      <x:c r="E8" s="32"/>
      <x:c r="F8" s="32"/>
      <x:c r="G8" s="32" t="s">
        <x:v>17</x:v>
      </x:c>
      <x:c r="H8" s="32"/>
    </x:row>
    <x:row r="9" spans="1:8">
      <x:c r="A9" s="32"/>
      <x:c r="B9" s="32" t="s">
        <x:v>64</x:v>
      </x:c>
      <x:c r="C9" s="32" t="s">
        <x:v>13</x:v>
      </x:c>
      <x:c r="D9" s="32"/>
      <x:c r="E9" s="32"/>
      <x:c r="F9" s="32"/>
      <x:c r="G9" s="32"/>
      <x:c r="H9" s="32"/>
    </x:row>
    <x:row r="10" spans="1:8">
      <x:c r="A10" s="32"/>
      <x:c r="B10" s="32" t="s">
        <x:v>32</x:v>
      </x:c>
      <x:c r="C10" s="32" t="s">
        <x:v>10</x:v>
      </x:c>
      <x:c r="D10" s="32"/>
      <x:c r="E10" s="32"/>
      <x:c r="F10" s="32"/>
      <x:c r="G10" s="32"/>
      <x:c r="H10" s="32"/>
    </x:row>
    <x:row r="11" spans="1:8">
      <x:c r="A11" s="32"/>
      <x:c r="B11" s="32" t="s">
        <x:v>65</x:v>
      </x:c>
      <x:c r="C11" s="32" t="s">
        <x:v>18</x:v>
      </x:c>
      <x:c r="D11" s="32"/>
      <x:c r="E11" s="32"/>
      <x:c r="F11" s="32"/>
      <x:c r="G11" s="32"/>
      <x:c r="H11" s="32"/>
    </x:row>
    <x:row r="12" spans="1:8">
      <x:c r="A12" s="32"/>
      <x:c r="B12" s="32" t="s">
        <x:v>39</x:v>
      </x:c>
      <x:c r="C12" s="32" t="s">
        <x:v>21</x:v>
      </x:c>
      <x:c r="D12" s="32"/>
      <x:c r="E12" s="32"/>
      <x:c r="F12" s="32"/>
      <x:c r="G12" s="32"/>
      <x:c r="H12" s="32"/>
    </x:row>
    <x:row r="13" spans="1:8">
      <x:c r="A13" s="32"/>
      <x:c r="B13" s="32" t="s">
        <x:v>34</x:v>
      </x:c>
      <x:c r="C13" s="32" t="s">
        <x:v>66</x:v>
      </x:c>
      <x:c r="D13" s="32"/>
      <x:c r="E13" s="32"/>
      <x:c r="F13" s="32"/>
      <x:c r="G13" s="32"/>
      <x:c r="H13" s="32"/>
    </x:row>
    <x:row r="14" spans="1:8">
      <x:c r="A14" s="32"/>
      <x:c r="B14" s="32" t="s">
        <x:v>38</x:v>
      </x:c>
      <x:c r="C14" s="32" t="s">
        <x:v>67</x:v>
      </x:c>
      <x:c r="D14" s="32"/>
      <x:c r="E14" s="32"/>
      <x:c r="F14" s="32"/>
      <x:c r="G14" s="32"/>
      <x:c r="H14" s="32"/>
    </x:row>
    <x:row r="15" spans="1:8">
      <x:c r="A15" s="32"/>
      <x:c r="B15" s="32" t="s">
        <x:v>37</x:v>
      </x:c>
      <x:c r="C15" s="32" t="s">
        <x:v>68</x:v>
      </x:c>
      <x:c r="D15" s="32"/>
      <x:c r="E15" s="32"/>
      <x:c r="F15" s="32"/>
      <x:c r="G15" s="32"/>
      <x:c r="H15" s="32"/>
    </x:row>
    <x:row r="16" spans="1:8">
      <x:c r="A16" s="32"/>
      <x:c r="B16" s="32" t="s">
        <x:v>31</x:v>
      </x:c>
      <x:c r="C16" s="32" t="s">
        <x:v>9</x:v>
      </x:c>
      <x:c r="D16" s="32"/>
      <x:c r="E16" s="32"/>
      <x:c r="F16" s="32"/>
      <x:c r="G16" s="32"/>
      <x:c r="H16" s="32"/>
    </x:row>
    <x:row r="17" spans="1:8">
      <x:c r="A17" s="32"/>
      <x:c r="B17" s="32" t="s">
        <x:v>40</x:v>
      </x:c>
      <x:c r="C17" s="32"/>
      <x:c r="D17" s="32"/>
      <x:c r="E17" s="32"/>
      <x:c r="F17" s="32"/>
      <x:c r="G17" s="32"/>
      <x:c r="H17" s="32"/>
    </x:row>
    <x:row r="18" spans="1:8">
      <x:c r="A18" s="32"/>
      <x:c r="B18" s="32" t="s">
        <x:v>69</x:v>
      </x:c>
      <x:c r="C18" s="32"/>
      <x:c r="D18" s="32"/>
      <x:c r="E18" s="32"/>
      <x:c r="F18" s="32"/>
      <x:c r="G18" s="32"/>
      <x:c r="H18" s="32"/>
    </x:row>
    <x:row r="19" spans="1:8">
      <x:c r="A19" s="32"/>
      <x:c r="B19" s="32" t="s">
        <x:v>5</x:v>
      </x:c>
      <x:c r="C19" s="32"/>
      <x:c r="D19" s="32"/>
      <x:c r="E19" s="32"/>
      <x:c r="F19" s="32"/>
      <x:c r="G19" s="32"/>
      <x:c r="H19" s="32"/>
    </x:row>
    <x:row r="20" spans="1:8">
      <x:c r="A20" s="32"/>
      <x:c r="B20" s="32" t="s">
        <x:v>11</x:v>
      </x:c>
      <x:c r="C20" s="32"/>
      <x:c r="D20" s="32"/>
      <x:c r="E20" s="32"/>
      <x:c r="F20" s="32"/>
      <x:c r="G20" s="32"/>
      <x:c r="H20" s="32"/>
    </x:row>
    <x:row r="21" spans="1:8">
      <x:c r="A21" s="32"/>
      <x:c r="B21" s="32" t="s">
        <x:v>70</x:v>
      </x:c>
      <x:c r="C21" s="32"/>
      <x:c r="D21" s="32"/>
      <x:c r="E21" s="32"/>
      <x:c r="F21" s="32"/>
      <x:c r="G21" s="32"/>
      <x:c r="H21" s="32"/>
    </x:row>
    <x:row r="22" spans="1:8">
      <x:c r="A22" s="32"/>
      <x:c r="B22" s="32"/>
      <x:c r="C22" s="32"/>
      <x:c r="D22" s="32"/>
      <x:c r="E22" s="32"/>
      <x:c r="F22" s="32"/>
      <x:c r="G22" s="32"/>
      <x:c r="H22" s="32"/>
    </x:row>
    <x:row r="23" spans="1:8">
      <x:c r="A23" s="32"/>
      <x:c r="B23" s="32"/>
      <x:c r="C23" s="32"/>
      <x:c r="D23" s="32"/>
      <x:c r="E23" s="32"/>
      <x:c r="F23" s="32"/>
      <x:c r="G23" s="32"/>
      <x:c r="H23" s="32"/>
    </x:row>
    <x:row r="24" spans="1:8">
      <x:c r="A24" s="32"/>
      <x:c r="B24" s="32"/>
      <x:c r="C24" s="32"/>
      <x:c r="D24" s="32"/>
      <x:c r="E24" s="32"/>
      <x:c r="F24" s="32"/>
      <x:c r="G24" s="32"/>
      <x:c r="H24" s="32"/>
    </x:row>
    <x:row r="25" spans="1:8">
      <x:c r="A25" s="32"/>
      <x:c r="B25" s="32"/>
      <x:c r="C25" s="32"/>
      <x:c r="D25" s="32"/>
      <x:c r="E25" s="32"/>
      <x:c r="F25" s="32"/>
      <x:c r="G25" s="32"/>
      <x:c r="H25" s="32"/>
    </x:row>
    <x:row r="26" spans="1:8">
      <x:c r="A26" s="32"/>
      <x:c r="B26" s="32"/>
      <x:c r="C26" s="32"/>
      <x:c r="D26" s="32"/>
      <x:c r="E26" s="32"/>
      <x:c r="F26" s="32"/>
      <x:c r="G26" s="32"/>
      <x:c r="H26" s="32"/>
    </x:row>
    <x:row r="27" spans="1:8">
      <x:c r="A27" s="32"/>
      <x:c r="B27" s="32"/>
      <x:c r="C27" s="32"/>
      <x:c r="D27" s="32"/>
      <x:c r="E27" s="32"/>
      <x:c r="F27" s="32"/>
      <x:c r="G27" s="32"/>
      <x:c r="H27" s="32"/>
    </x:row>
    <x:row r="28" spans="1:8">
      <x:c r="A28" s="32"/>
      <x:c r="B28" s="32"/>
      <x:c r="C28" s="32"/>
      <x:c r="D28" s="32"/>
      <x:c r="E28" s="32"/>
      <x:c r="F28" s="32"/>
      <x:c r="G28" s="32"/>
      <x:c r="H28" s="32"/>
    </x:row>
    <x:row r="29" spans="1:8">
      <x:c r="A29" s="32"/>
      <x:c r="B29" s="32"/>
      <x:c r="C29" s="32"/>
      <x:c r="D29" s="32"/>
      <x:c r="E29" s="32"/>
      <x:c r="F29" s="32"/>
      <x:c r="G29" s="32"/>
      <x:c r="H29" s="32"/>
    </x:row>
    <x:row r="30" spans="1:8">
      <x:c r="A30" s="32"/>
      <x:c r="B30" s="32"/>
      <x:c r="C30" s="32"/>
      <x:c r="D30" s="32"/>
      <x:c r="E30" s="32"/>
      <x:c r="F30" s="32"/>
      <x:c r="G30" s="32"/>
      <x:c r="H30" s="32"/>
    </x:row>
    <x:row r="31" spans="1:8">
      <x:c r="A31" s="32"/>
      <x:c r="B31" s="32"/>
      <x:c r="C31" s="32"/>
      <x:c r="D31" s="32"/>
      <x:c r="E31" s="32"/>
      <x:c r="F31" s="32"/>
      <x:c r="G31" s="32"/>
      <x:c r="H31" s="32"/>
    </x:row>
    <x:row r="33" spans="1:1">
      <x:c r="A33" s="32" t="s">
        <x:v>19</x:v>
      </x:c>
    </x:row>
    <x:row r="34" spans="1:1">
      <x:c r="A34" s="32" t="s">
        <x:v>41</x:v>
      </x:c>
    </x:row>
    <x:row r="35" spans="1:1">
      <x:c r="A35" s="32" t="s">
        <x:v>20</x:v>
      </x:c>
    </x:row>
    <x:row r="36" spans="1:1">
      <x:c r="A36" s="32" t="s">
        <x:v>60</x:v>
      </x:c>
    </x:row>
    <x:row r="37" spans="1:1">
      <x:c r="A37" s="32" t="s">
        <x:v>59</x:v>
      </x:c>
    </x:row>
    <x:row r="38" spans="1:1">
      <x:c r="A38" s="32" t="s">
        <x:v>25</x:v>
      </x:c>
    </x:row>
    <x:row r="39" spans="1:1">
      <x:c r="A39" s="32" t="s">
        <x:v>16</x:v>
      </x:c>
    </x:row>
    <x:row r="40" spans="1:1">
      <x:c r="A40" s="32" t="s">
        <x:v>36</x:v>
      </x:c>
    </x:row>
    <x:row r="41" spans="1:1">
      <x:c r="A41" s="32" t="s">
        <x:v>7</x:v>
      </x:c>
    </x:row>
    <x:row r="42" spans="1:1">
      <x:c r="A42" s="32" t="s">
        <x:v>22</x:v>
      </x:c>
    </x:row>
    <x:row r="43" spans="1:1">
      <x:c r="A43" s="32" t="s">
        <x:v>61</x:v>
      </x:c>
    </x:row>
    <x:row r="44" spans="1:1">
      <x:c r="A44" s="32" t="s">
        <x:v>30</x:v>
      </x:c>
    </x:row>
    <x:row r="45" spans="1:1">
      <x:c r="A45" s="32" t="s">
        <x:v>62</x:v>
      </x:c>
    </x:row>
    <x:row r="46" spans="1:1">
      <x:c r="A46" s="32" t="s">
        <x:v>29</x:v>
      </x:c>
    </x:row>
    <x:row r="47" spans="1:1">
      <x:c r="A47" s="32" t="s">
        <x:v>35</x:v>
      </x:c>
    </x:row>
    <x:row r="48" spans="1:1">
      <x:c r="A48" s="32" t="s">
        <x:v>51</x:v>
      </x:c>
    </x:row>
    <x:row r="49" spans="1:1">
      <x:c r="A49" s="32" t="s">
        <x:v>50</x:v>
      </x:c>
    </x:row>
    <x:row r="50" spans="1:1">
      <x:c r="A50" s="32" t="s">
        <x:v>1</x:v>
      </x:c>
    </x:row>
    <x:row r="51" spans="1:1">
      <x:c r="A51" s="32" t="s">
        <x:v>46</x:v>
      </x:c>
    </x:row>
    <x:row r="52" spans="1:1">
      <x:c r="A52" s="32" t="s">
        <x:v>42</x:v>
      </x:c>
    </x:row>
    <x:row r="53" spans="1:1">
      <x:c r="A53" s="32" t="s">
        <x:v>43</x:v>
      </x:c>
    </x:row>
    <x:row r="54" spans="1:1">
      <x:c r="A54" s="32" t="s">
        <x:v>33</x:v>
      </x:c>
    </x:row>
    <x:row r="55" spans="1:1">
      <x:c r="A55" s="32" t="s">
        <x:v>48</x:v>
      </x:c>
    </x:row>
    <x:row r="56" spans="1:1">
      <x:c r="A56" s="32" t="s">
        <x:v>15</x:v>
      </x:c>
    </x:row>
    <x:row r="57" spans="1:1">
      <x:c r="A57" s="32" t="s">
        <x:v>26</x:v>
      </x:c>
    </x:row>
    <x:row r="58" spans="1:1">
      <x:c r="A58" s="32" t="s">
        <x:v>64</x:v>
      </x:c>
    </x:row>
    <x:row r="59" spans="1:1">
      <x:c r="A59" s="32" t="s">
        <x:v>32</x:v>
      </x:c>
    </x:row>
    <x:row r="60" spans="1:1">
      <x:c r="A60" s="32" t="s">
        <x:v>14</x:v>
      </x:c>
    </x:row>
    <x:row r="61" spans="1:1">
      <x:c r="A61" s="32" t="s">
        <x:v>65</x:v>
      </x:c>
    </x:row>
    <x:row r="62" spans="1:1">
      <x:c r="A62" s="32" t="s">
        <x:v>39</x:v>
      </x:c>
    </x:row>
    <x:row r="63" spans="1:1">
      <x:c r="A63" s="32" t="s">
        <x:v>44</x:v>
      </x:c>
    </x:row>
    <x:row r="64" spans="1:1">
      <x:c r="A64" s="32" t="s">
        <x:v>23</x:v>
      </x:c>
    </x:row>
    <x:row r="65" spans="1:1">
      <x:c r="A65" s="32" t="s">
        <x:v>0</x:v>
      </x:c>
    </x:row>
    <x:row r="66" spans="1:1">
      <x:c r="A66" s="32" t="s">
        <x:v>8</x:v>
      </x:c>
    </x:row>
    <x:row r="67" spans="1:1">
      <x:c r="A67" s="32" t="s">
        <x:v>27</x:v>
      </x:c>
    </x:row>
    <x:row r="68" spans="1:1">
      <x:c r="A68" s="32" t="s">
        <x:v>3</x:v>
      </x:c>
    </x:row>
    <x:row r="69" spans="1:1">
      <x:c r="A69" s="32" t="s">
        <x:v>13</x:v>
      </x:c>
    </x:row>
    <x:row r="70" spans="1:1">
      <x:c r="A70" s="32" t="s">
        <x:v>34</x:v>
      </x:c>
    </x:row>
    <x:row r="71" spans="1:1">
      <x:c r="A71" s="32" t="s">
        <x:v>34</x:v>
      </x:c>
    </x:row>
    <x:row r="72" spans="1:1">
      <x:c r="A72" s="32" t="s">
        <x:v>10</x:v>
      </x:c>
    </x:row>
    <x:row r="73" spans="1:1">
      <x:c r="A73" s="32" t="s">
        <x:v>6</x:v>
      </x:c>
    </x:row>
    <x:row r="74" spans="1:1">
      <x:c r="A74" s="32" t="s">
        <x:v>18</x:v>
      </x:c>
    </x:row>
    <x:row r="75" spans="1:1">
      <x:c r="A75" s="32" t="s">
        <x:v>21</x:v>
      </x:c>
    </x:row>
    <x:row r="76" spans="1:1">
      <x:c r="A76" s="32" t="s">
        <x:v>4</x:v>
      </x:c>
    </x:row>
    <x:row r="77" spans="1:1">
      <x:c r="A77" s="32" t="s">
        <x:v>49</x:v>
      </x:c>
    </x:row>
    <x:row r="78" spans="1:1">
      <x:c r="A78" s="32" t="s">
        <x:v>52</x:v>
      </x:c>
    </x:row>
    <x:row r="79" spans="1:1">
      <x:c r="A79" s="32" t="s">
        <x:v>38</x:v>
      </x:c>
    </x:row>
    <x:row r="80" spans="1:1">
      <x:c r="A80" s="32" t="s">
        <x:v>37</x:v>
      </x:c>
    </x:row>
    <x:row r="81" spans="1:1">
      <x:c r="A81" s="32" t="s">
        <x:v>28</x:v>
      </x:c>
    </x:row>
    <x:row r="82" spans="1:1">
      <x:c r="A82" s="32" t="s">
        <x:v>66</x:v>
      </x:c>
    </x:row>
    <x:row r="83" spans="1:1">
      <x:c r="A83" s="32" t="s">
        <x:v>67</x:v>
      </x:c>
    </x:row>
    <x:row r="84" spans="1:1">
      <x:c r="A84" s="32" t="s">
        <x:v>31</x:v>
      </x:c>
    </x:row>
    <x:row r="85" spans="1:1">
      <x:c r="A85" s="32" t="s">
        <x:v>40</x:v>
      </x:c>
    </x:row>
    <x:row r="86" spans="1:1">
      <x:c r="A86" s="32" t="s">
        <x:v>47</x:v>
      </x:c>
    </x:row>
    <x:row r="87" spans="1:1">
      <x:c r="A87" s="32" t="s">
        <x:v>69</x:v>
      </x:c>
    </x:row>
    <x:row r="88" spans="1:1">
      <x:c r="A88" s="32" t="s">
        <x:v>24</x:v>
      </x:c>
    </x:row>
    <x:row r="89" spans="1:1">
      <x:c r="A89" s="32" t="s">
        <x:v>2</x:v>
      </x:c>
    </x:row>
    <x:row r="90" spans="1:1">
      <x:c r="A90" s="32" t="s">
        <x:v>5</x:v>
      </x:c>
    </x:row>
    <x:row r="91" spans="1:1">
      <x:c r="A91" s="32" t="s">
        <x:v>11</x:v>
      </x:c>
    </x:row>
    <x:row r="92" spans="1:1">
      <x:c r="A92" s="32" t="s">
        <x:v>45</x:v>
      </x:c>
    </x:row>
    <x:row r="93" spans="1:1">
      <x:c r="A93" s="32" t="s">
        <x:v>68</x:v>
      </x:c>
    </x:row>
    <x:row r="94" spans="1:1">
      <x:c r="A94" s="32" t="s">
        <x:v>9</x:v>
      </x:c>
    </x:row>
    <x:row r="95" spans="1:1">
      <x:c r="A95" s="32" t="s">
        <x:v>70</x:v>
      </x:c>
    </x:row>
    <x:row r="96" spans="1:1">
      <x:c r="A96" s="32"/>
    </x:row>
    <x:row r="97" spans="1:1">
      <x:c r="A97" s="32"/>
    </x:row>
    <x:row r="98" spans="1:1">
      <x:c r="A98" s="32"/>
    </x:row>
    <x:row r="99" spans="1:1">
      <x:c r="A99" s="32"/>
    </x:row>
    <x:row r="100" spans="1:1">
      <x:c r="A100" s="32"/>
    </x:row>
    <x:row r="101" spans="1:1">
      <x:c r="A101" s="32"/>
    </x:row>
    <x:row r="102" spans="1:1">
      <x:c r="A102" s="32"/>
    </x:row>
    <x:row r="103" spans="1:1">
      <x:c r="A103" s="32"/>
    </x:row>
    <x:row r="104" spans="1:1">
      <x:c r="A104" s="32"/>
    </x:row>
    <x:row r="105" spans="1:1">
      <x:c r="A105" s="32"/>
    </x:row>
    <x:row r="106" spans="1:1">
      <x:c r="A106" s="32"/>
    </x:row>
    <x:row r="107" spans="1:1">
      <x:c r="A107" s="32"/>
    </x:row>
    <x:row r="108" spans="1:1">
      <x:c r="A108" s="32"/>
    </x:row>
    <x:row r="109" spans="1:1">
      <x:c r="A109" s="32"/>
    </x:row>
    <x:row r="110" spans="1:1">
      <x:c r="A110" s="32"/>
    </x:row>
    <x:row r="111" spans="1:1">
      <x:c r="A111" s="32"/>
    </x:row>
  </x:sheetData>
  <x:pageMargins left="0.7" right="0.7" top="0.75" bottom="0.75" header="0.3" footer="0.3"/>
</x:worksheet>
</file>

<file path=xl/worksheets/sheet8.xml><?xml version="1.0" encoding="utf-8"?>
<x:worksheet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00000000-0001-0000-0400-000000000000}" mc:Ignorable="x14ac xr xr2 xr3">
  <x:sheetPr codeName="Sheet8">
    <x:outlinePr summaryBelow="0" summaryRight="0"/>
  </x:sheetPr>
  <x:dimension ref="A1:FJ406"/>
  <x:sheetViews>
    <x:sheetView showGridLines="0" zoomScale="55" zoomScaleNormal="55" workbookViewId="0">
      <x:selection activeCell="AL28" sqref="AL28"/>
    </x:sheetView>
  </x:sheetViews>
  <x:sheetFormatPr baseColWidth="10" defaultColWidth="12.6640625" defaultRowHeight="21" customHeight="1"/>
  <x:cols>
    <x:col min="1" max="1" width="3.6640625" style="4" customWidth="1"/>
    <x:col min="2" max="31" width="9" style="4" customWidth="1"/>
    <x:col min="32" max="32" width="2.88671875" style="4" customWidth="1"/>
    <x:col min="33" max="33" width="11.109375" style="4" customWidth="1"/>
    <x:col min="34" max="34" width="7.6640625" style="21" customWidth="1"/>
    <x:col min="35" max="35" width="12.6640625" style="21" customWidth="1"/>
    <x:col min="36" max="36" width="12.6640625" style="22" customWidth="1"/>
    <x:col min="37" max="38" width="12.6640625" style="21" customWidth="1"/>
    <x:col min="39" max="39" width="12.6640625" style="22" customWidth="1"/>
    <x:col min="40" max="40" width="12.6640625" style="21" customWidth="1"/>
    <x:col min="41" max="41" width="12.6640625" style="19" customWidth="1"/>
    <x:col min="42" max="56" width="12.6640625" style="4"/>
    <x:col min="57" max="57" width="18.5546875" style="4" bestFit="1" customWidth="1"/>
    <x:col min="58" max="58" width="13.44140625" style="4" bestFit="1" customWidth="1"/>
    <x:col min="59" max="65" width="12.6640625" style="4"/>
    <x:col min="66" max="66" width="12.6640625" style="93" customWidth="1"/>
    <x:col min="67" max="67" width="22.109375" style="93" customWidth="1"/>
    <x:col min="68" max="68" width="33.5546875" style="93" customWidth="1"/>
    <x:col min="69" max="69" width="26" style="93" customWidth="1"/>
    <x:col min="70" max="70" width="22.21875" style="93" customWidth="1"/>
    <x:col min="71" max="71" width="16" style="93" customWidth="1"/>
    <x:col min="72" max="72" width="29" style="93" customWidth="1"/>
    <x:col min="73" max="73" width="27.5546875" style="93" customWidth="1"/>
    <x:col min="74" max="74" width="12.77734375" style="93" customWidth="1"/>
    <x:col min="75" max="79" width="14.44140625" style="93" customWidth="1"/>
    <x:col min="80" max="81" width="12.6640625" style="93" customWidth="1"/>
    <x:col min="82" max="82" width="29" style="93" customWidth="1"/>
    <x:col min="83" max="83" width="22.5546875" style="93" bestFit="1" customWidth="1"/>
    <x:col min="84" max="84" width="22.5546875" style="94" bestFit="1" customWidth="1"/>
    <x:col min="85" max="85" width="18.33203125" style="93" bestFit="1" customWidth="1"/>
    <x:col min="86" max="87" width="12.6640625" style="93" customWidth="1"/>
    <x:col min="88" max="89" width="22.5546875" style="93" bestFit="1" customWidth="1"/>
    <x:col min="90" max="90" width="24" style="93" bestFit="1" customWidth="1"/>
    <x:col min="91" max="98" width="12.6640625" style="93" customWidth="1"/>
    <x:col min="99" max="99" width="29" style="93" customWidth="1"/>
    <x:col min="100" max="101" width="22.5546875" style="93" bestFit="1" customWidth="1"/>
    <x:col min="102" max="102" width="17.109375" style="93" bestFit="1" customWidth="1"/>
    <x:col min="103" max="110" width="12.6640625" style="93" customWidth="1"/>
    <x:col min="111" max="112" width="22.5546875" style="93" bestFit="1" customWidth="1"/>
    <x:col min="113" max="113" width="33" style="93" bestFit="1" customWidth="1"/>
    <x:col min="114" max="119" width="12.6640625" style="93" customWidth="1"/>
    <x:col min="120" max="120" width="23.109375" style="93" bestFit="1" customWidth="1"/>
    <x:col min="121" max="121" width="29" style="93" bestFit="1" customWidth="1"/>
    <x:col min="122" max="122" width="23.5546875" style="93" bestFit="1" customWidth="1"/>
    <x:col min="123" max="124" width="12.6640625" style="93" customWidth="1"/>
    <x:col min="125" max="126" width="22.5546875" style="93" bestFit="1" customWidth="1"/>
    <x:col min="127" max="127" width="15.6640625" style="93" bestFit="1" customWidth="1"/>
    <x:col min="128" max="135" width="12.6640625" style="93" customWidth="1"/>
    <x:col min="136" max="136" width="23.109375" style="93" bestFit="1" customWidth="1"/>
    <x:col min="137" max="137" width="29" style="93" bestFit="1" customWidth="1"/>
    <x:col min="138" max="138" width="31.44140625" style="93" bestFit="1" customWidth="1"/>
    <x:col min="139" max="163" width="12.6640625" style="93" customWidth="1"/>
    <x:col min="164" max="164" width="22.5546875" style="93" bestFit="1" customWidth="1"/>
    <x:col min="165" max="165" width="12.6640625" style="93" bestFit="1" customWidth="1"/>
    <x:col min="166" max="179" width="12.6640625" style="93" customWidth="1"/>
    <x:col min="180" max="16384" width="12.6640625" style="93"/>
  </x:cols>
  <x:sheetData>
    <x:row r="1" spans="1:166" ht="34.799999999999997" customHeight="1">
      <x:c r="A1" s="3"/>
      <x:c r="B1" s="200"/>
      <x:c r="C1" s="201"/>
      <x:c r="D1" s="162" t="s">
        <x:v>253</x:v>
      </x:c>
      <x:c r="E1" s="163"/>
      <x:c r="F1" s="163"/>
      <x:c r="G1" s="163"/>
      <x:c r="H1" s="163"/>
      <x:c r="I1" s="163"/>
      <x:c r="J1" s="163"/>
      <x:c r="K1" s="1"/>
      <x:c r="L1" s="1"/>
      <x:c r="M1" s="3"/>
      <x:c r="N1" s="3"/>
      <x:c r="O1" s="3"/>
      <x:c r="P1" s="3"/>
      <x:c r="Q1" s="3"/>
      <x:c r="R1" s="3"/>
      <x:c r="S1" s="2"/>
      <x:c r="T1" s="1"/>
      <x:c r="U1" s="1"/>
      <x:c r="V1" s="1"/>
      <x:c r="W1" s="1"/>
      <x:c r="X1" s="2"/>
      <x:c r="Y1" s="2"/>
      <x:c r="Z1" s="1"/>
      <x:c r="AA1" s="2"/>
      <x:c r="AB1" s="1"/>
      <x:c r="AC1" s="1"/>
      <x:c r="AD1" s="1"/>
      <x:c r="AE1" s="1"/>
      <x:c r="AF1" s="1"/>
      <x:c r="AG1" s="1"/>
      <x:c r="AH1" s="20"/>
      <x:c r="BL1" s="93"/>
      <x:c r="BM1" s="93"/>
      <x:c r="CF1" s="93"/>
    </x:row>
    <x:row r="2" spans="1:166" ht="13.2">
      <x:c r="A2" s="3"/>
      <x:c r="B2" s="3"/>
      <x:c r="C2" s="3"/>
      <x:c r="D2" s="3"/>
      <x:c r="E2" s="3"/>
      <x:c r="F2" s="3"/>
      <x:c r="G2" s="3"/>
      <x:c r="H2" s="14"/>
      <x:c r="I2" s="3"/>
      <x:c r="J2" s="3"/>
      <x:c r="K2" s="3"/>
      <x:c r="L2" s="3"/>
      <x:c r="M2" s="3"/>
      <x:c r="N2" s="3"/>
      <x:c r="O2" s="3"/>
      <x:c r="P2" s="3"/>
      <x:c r="Q2" s="3"/>
      <x:c r="R2" s="3"/>
      <x:c r="S2" s="3"/>
      <x:c r="T2" s="3"/>
      <x:c r="U2" s="3"/>
      <x:c r="V2" s="3"/>
      <x:c r="W2" s="3"/>
      <x:c r="X2" s="3"/>
      <x:c r="Y2" s="3"/>
      <x:c r="Z2" s="3"/>
      <x:c r="AA2" s="3"/>
      <x:c r="AB2" s="3"/>
      <x:c r="AC2" s="3"/>
      <x:c r="AD2" s="3"/>
      <x:c r="AE2" s="3"/>
      <x:c r="AF2" s="3"/>
      <x:c r="AG2" s="3"/>
      <x:c r="AH2" s="20"/>
      <x:c r="BL2" s="93"/>
      <x:c r="BM2" s="93"/>
      <x:c r="CF2" s="93"/>
    </x:row>
    <x:row r="3" spans="1:166" ht="51">
      <x:c r="A3" s="15"/>
      <x:c r="B3" s="202" t="s">
        <x:v>254</x:v>
      </x:c>
      <x:c r="C3" s="202"/>
      <x:c r="D3" s="202"/>
      <x:c r="E3" s="202"/>
      <x:c r="F3" s="202"/>
      <x:c r="G3" s="202"/>
      <x:c r="H3" s="202"/>
      <x:c r="I3" s="202"/>
      <x:c r="J3" s="202"/>
      <x:c r="K3" s="202"/>
      <x:c r="L3" s="202"/>
      <x:c r="M3" s="202"/>
      <x:c r="N3" s="202"/>
      <x:c r="O3" s="202"/>
      <x:c r="P3" s="202"/>
      <x:c r="Q3" s="202"/>
      <x:c r="R3" s="202"/>
      <x:c r="S3" s="202"/>
      <x:c r="T3" s="202"/>
      <x:c r="U3" s="202"/>
      <x:c r="V3" s="202"/>
      <x:c r="W3" s="202"/>
      <x:c r="X3" s="202"/>
      <x:c r="Y3" s="202"/>
      <x:c r="Z3" s="202"/>
      <x:c r="AA3" s="202"/>
      <x:c r="AB3" s="202"/>
      <x:c r="AC3" s="202"/>
      <x:c r="AD3" s="202"/>
      <x:c r="AE3" s="202"/>
      <x:c r="AF3" s="3"/>
      <x:c r="AG3" s="16"/>
      <x:c r="AH3" s="20"/>
      <x:c r="BL3" s="93"/>
      <x:c r="BM3" s="93"/>
      <x:c r="CF3" s="93"/>
    </x:row>
    <x:row r="4" spans="1:166" ht="60.6" customHeight="1">
      <x:c r="A4" s="3"/>
      <x:c r="B4" s="202"/>
      <x:c r="C4" s="202"/>
      <x:c r="D4" s="202"/>
      <x:c r="E4" s="202"/>
      <x:c r="F4" s="202"/>
      <x:c r="G4" s="202"/>
      <x:c r="H4" s="202"/>
      <x:c r="I4" s="202"/>
      <x:c r="J4" s="202"/>
      <x:c r="K4" s="202"/>
      <x:c r="L4" s="202"/>
      <x:c r="M4" s="202"/>
      <x:c r="N4" s="202"/>
      <x:c r="O4" s="202"/>
      <x:c r="P4" s="202"/>
      <x:c r="Q4" s="202"/>
      <x:c r="R4" s="202"/>
      <x:c r="S4" s="202"/>
      <x:c r="T4" s="202"/>
      <x:c r="U4" s="202"/>
      <x:c r="V4" s="202"/>
      <x:c r="W4" s="202"/>
      <x:c r="X4" s="202"/>
      <x:c r="Y4" s="202"/>
      <x:c r="Z4" s="202"/>
      <x:c r="AA4" s="202"/>
      <x:c r="AB4" s="202"/>
      <x:c r="AC4" s="202"/>
      <x:c r="AD4" s="202"/>
      <x:c r="AE4" s="202"/>
      <x:c r="AF4" s="3"/>
      <x:c r="AG4" s="16"/>
      <x:c r="AH4" s="20"/>
      <x:c r="BL4" s="93"/>
      <x:c r="BM4" s="93"/>
      <x:c r="CF4" s="93"/>
      <x:c r="FH4" s="97" t="s">
        <x:v>139</x:v>
      </x:c>
      <x:c r="FI4" s="99" t="s">
        <x:v>218</x:v>
      </x:c>
      <x:c r="FJ4" s="99"/>
    </x:row>
    <x:row r="5" spans="1:166" ht="13.2">
      <x:c r="A5" s="3"/>
      <x:c r="B5" s="3"/>
      <x:c r="C5" s="3"/>
      <x:c r="D5" s="3"/>
      <x:c r="E5" s="3"/>
      <x:c r="F5" s="3"/>
      <x:c r="G5" s="3"/>
      <x:c r="H5" s="3"/>
      <x:c r="I5" s="3"/>
      <x:c r="J5" s="3"/>
      <x:c r="K5" s="3"/>
      <x:c r="L5" s="3"/>
      <x:c r="M5" s="3"/>
      <x:c r="N5" s="3"/>
      <x:c r="O5" s="3"/>
      <x:c r="P5" s="3"/>
      <x:c r="Q5" s="3"/>
      <x:c r="R5" s="3"/>
      <x:c r="S5" s="3"/>
      <x:c r="T5" s="3"/>
      <x:c r="U5" s="3"/>
      <x:c r="V5" s="3"/>
      <x:c r="W5" s="3"/>
      <x:c r="X5" s="3"/>
      <x:c r="Y5" s="3"/>
      <x:c r="Z5" s="3"/>
      <x:c r="AA5" s="3"/>
      <x:c r="AB5" s="3"/>
      <x:c r="AC5" s="3"/>
      <x:c r="AD5" s="3"/>
      <x:c r="AE5" s="3"/>
      <x:c r="AF5" s="3"/>
      <x:c r="AG5" s="3"/>
      <x:c r="AH5" s="20"/>
      <x:c r="BL5" s="93"/>
      <x:c r="BM5" s="93"/>
      <x:c r="CF5" s="93"/>
      <x:c r="FH5" s="106" t="s">
        <x:v>204</x:v>
      </x:c>
      <x:c r="FI5" s="107">
        <x:v>0.38461538461538464</x:v>
      </x:c>
      <x:c r="FJ5" s="99"/>
    </x:row>
    <x:row r="6" spans="1:166" ht="13.2">
      <x:c r="A6" s="3"/>
      <x:c r="B6" s="62"/>
      <x:c r="C6" s="63"/>
      <x:c r="D6" s="63"/>
      <x:c r="E6" s="63"/>
      <x:c r="F6" s="63"/>
      <x:c r="G6" s="64"/>
      <x:c r="H6" s="65"/>
      <x:c r="I6" s="63"/>
      <x:c r="J6" s="63"/>
      <x:c r="K6" s="63"/>
      <x:c r="L6" s="63"/>
      <x:c r="M6" s="64"/>
      <x:c r="N6" s="62"/>
      <x:c r="O6" s="63"/>
      <x:c r="P6" s="63"/>
      <x:c r="Q6" s="63"/>
      <x:c r="R6" s="63"/>
      <x:c r="S6" s="64"/>
      <x:c r="T6" s="62"/>
      <x:c r="U6" s="63"/>
      <x:c r="V6" s="63"/>
      <x:c r="W6" s="63"/>
      <x:c r="X6" s="63"/>
      <x:c r="Y6" s="64"/>
      <x:c r="Z6" s="62"/>
      <x:c r="AA6" s="63"/>
      <x:c r="AB6" s="63"/>
      <x:c r="AC6" s="63"/>
      <x:c r="AD6" s="63"/>
      <x:c r="AE6" s="64"/>
      <x:c r="AG6" s="3"/>
      <x:c r="AH6" s="20"/>
      <x:c r="BL6" s="93"/>
      <x:c r="BM6" s="93"/>
      <x:c r="CF6" s="93"/>
      <x:c r="FH6" s="106" t="s">
        <x:v>230</x:v>
      </x:c>
      <x:c r="FI6" s="107">
        <x:v>0.25641025641025639</x:v>
      </x:c>
      <x:c r="FJ6" s="99"/>
    </x:row>
    <x:row r="7" spans="1:166">
      <x:c r="A7" s="3"/>
      <x:c r="B7" s="203" t="s">
        <x:v>255</x:v>
      </x:c>
      <x:c r="C7" s="204"/>
      <x:c r="D7" s="204"/>
      <x:c r="E7" s="204"/>
      <x:c r="F7" s="204"/>
      <x:c r="G7" s="205"/>
      <x:c r="H7" s="203" t="s">
        <x:v>221</x:v>
      </x:c>
      <x:c r="I7" s="204"/>
      <x:c r="J7" s="204"/>
      <x:c r="K7" s="204"/>
      <x:c r="L7" s="204"/>
      <x:c r="M7" s="205"/>
      <x:c r="N7" s="203" t="s">
        <x:v>256</x:v>
      </x:c>
      <x:c r="O7" s="204"/>
      <x:c r="P7" s="204"/>
      <x:c r="Q7" s="204"/>
      <x:c r="R7" s="204"/>
      <x:c r="S7" s="205"/>
      <x:c r="T7" s="203" t="s">
        <x:v>257</x:v>
      </x:c>
      <x:c r="U7" s="204"/>
      <x:c r="V7" s="204"/>
      <x:c r="W7" s="204"/>
      <x:c r="X7" s="204"/>
      <x:c r="Y7" s="205"/>
      <x:c r="Z7" s="203" t="s">
        <x:v>258</x:v>
      </x:c>
      <x:c r="AA7" s="204"/>
      <x:c r="AB7" s="204"/>
      <x:c r="AC7" s="204"/>
      <x:c r="AD7" s="204"/>
      <x:c r="AE7" s="204"/>
      <x:c r="AG7" s="3"/>
      <x:c r="AH7" s="20"/>
      <x:c r="BL7" s="93"/>
      <x:c r="BM7" s="93"/>
      <x:c r="CF7" s="93"/>
      <x:c r="FH7" s="106" t="s">
        <x:v>231</x:v>
      </x:c>
      <x:c r="FI7" s="107">
        <x:v>0.25641025641025639</x:v>
      </x:c>
      <x:c r="FJ7" s="99"/>
    </x:row>
    <x:row r="8" spans="1:166" ht="18" customHeight="1">
      <x:c r="A8" s="3"/>
      <x:c r="B8" s="206">
        <x:v>0</x:v>
      </x:c>
      <x:c r="C8" s="207"/>
      <x:c r="D8" s="207"/>
      <x:c r="E8" s="207"/>
      <x:c r="F8" s="207"/>
      <x:c r="G8" s="208"/>
      <x:c r="H8" s="206">
        <x:v>0</x:v>
      </x:c>
      <x:c r="I8" s="207"/>
      <x:c r="J8" s="207"/>
      <x:c r="K8" s="207"/>
      <x:c r="L8" s="207"/>
      <x:c r="M8" s="208"/>
      <x:c r="N8" s="206">
        <x:v>0</x:v>
      </x:c>
      <x:c r="O8" s="207"/>
      <x:c r="P8" s="207"/>
      <x:c r="Q8" s="207"/>
      <x:c r="R8" s="207"/>
      <x:c r="S8" s="208"/>
      <x:c r="T8" s="212" t="inlineStr">
        <x:is>
          <x:t>-</x:t>
        </x:is>
      </x:c>
      <x:c r="U8" s="213"/>
      <x:c r="V8" s="213"/>
      <x:c r="W8" s="213"/>
      <x:c r="X8" s="213"/>
      <x:c r="Y8" s="214"/>
      <x:c r="Z8" s="206">
        <x:v>0</x:v>
      </x:c>
      <x:c r="AA8" s="207"/>
      <x:c r="AB8" s="207"/>
      <x:c r="AC8" s="207"/>
      <x:c r="AD8" s="207"/>
      <x:c r="AE8" s="207"/>
      <x:c r="AG8" s="3"/>
      <x:c r="AH8" s="20"/>
      <x:c r="BL8" s="93"/>
      <x:c r="BM8" s="93"/>
      <x:c r="CF8" s="93"/>
      <x:c r="FH8" s="106" t="s">
        <x:v>229</x:v>
      </x:c>
      <x:c r="FI8" s="107">
        <x:v>0.10256410256410256</x:v>
      </x:c>
      <x:c r="FJ8" s="99"/>
    </x:row>
    <x:row r="9" spans="1:166" ht="18" customHeight="1">
      <x:c r="A9" s="3"/>
      <x:c r="B9" s="206"/>
      <x:c r="C9" s="207"/>
      <x:c r="D9" s="207"/>
      <x:c r="E9" s="207"/>
      <x:c r="F9" s="207"/>
      <x:c r="G9" s="208"/>
      <x:c r="H9" s="206"/>
      <x:c r="I9" s="207"/>
      <x:c r="J9" s="207"/>
      <x:c r="K9" s="207"/>
      <x:c r="L9" s="207"/>
      <x:c r="M9" s="208"/>
      <x:c r="N9" s="206"/>
      <x:c r="O9" s="207"/>
      <x:c r="P9" s="207"/>
      <x:c r="Q9" s="207"/>
      <x:c r="R9" s="207"/>
      <x:c r="S9" s="208"/>
      <x:c r="T9" s="212"/>
      <x:c r="U9" s="213"/>
      <x:c r="V9" s="213"/>
      <x:c r="W9" s="213"/>
      <x:c r="X9" s="213"/>
      <x:c r="Y9" s="214"/>
      <x:c r="Z9" s="206"/>
      <x:c r="AA9" s="207"/>
      <x:c r="AB9" s="207"/>
      <x:c r="AC9" s="207"/>
      <x:c r="AD9" s="207"/>
      <x:c r="AE9" s="207"/>
      <x:c r="AG9" s="3"/>
      <x:c r="AH9" s="20"/>
      <x:c r="BL9" s="93"/>
      <x:c r="BM9" s="93"/>
      <x:c r="CF9" s="93"/>
      <x:c r="FH9" s="106" t="s">
        <x:v>140</x:v>
      </x:c>
      <x:c r="FI9" s="107">
        <x:v>1</x:v>
      </x:c>
      <x:c r="FJ9" s="99"/>
    </x:row>
    <x:row r="10" spans="1:166" ht="18" customHeight="1">
      <x:c r="A10" s="3"/>
      <x:c r="B10" s="209"/>
      <x:c r="C10" s="210"/>
      <x:c r="D10" s="210"/>
      <x:c r="E10" s="210"/>
      <x:c r="F10" s="210"/>
      <x:c r="G10" s="211"/>
      <x:c r="H10" s="209"/>
      <x:c r="I10" s="210"/>
      <x:c r="J10" s="210"/>
      <x:c r="K10" s="210"/>
      <x:c r="L10" s="210"/>
      <x:c r="M10" s="211"/>
      <x:c r="N10" s="209"/>
      <x:c r="O10" s="210"/>
      <x:c r="P10" s="210"/>
      <x:c r="Q10" s="210"/>
      <x:c r="R10" s="210"/>
      <x:c r="S10" s="211"/>
      <x:c r="T10" s="215"/>
      <x:c r="U10" s="216"/>
      <x:c r="V10" s="216"/>
      <x:c r="W10" s="216"/>
      <x:c r="X10" s="216"/>
      <x:c r="Y10" s="217"/>
      <x:c r="Z10" s="206"/>
      <x:c r="AA10" s="207"/>
      <x:c r="AB10" s="207"/>
      <x:c r="AC10" s="207"/>
      <x:c r="AD10" s="207"/>
      <x:c r="AE10" s="207"/>
      <x:c r="AG10" s="3"/>
      <x:c r="AH10" s="20"/>
      <x:c r="BL10" s="93"/>
      <x:c r="BM10" s="93"/>
      <x:c r="CF10" s="93"/>
      <x:c r="FH10" s="99"/>
      <x:c r="FI10" s="99"/>
      <x:c r="FJ10" s="99"/>
    </x:row>
    <x:row r="11" spans="1:166" ht="10.8" customHeight="1">
      <x:c r="A11" s="3"/>
      <x:c r="B11" s="3"/>
      <x:c r="C11" s="3"/>
      <x:c r="D11" s="3"/>
      <x:c r="E11" s="3"/>
      <x:c r="F11" s="3"/>
      <x:c r="G11" s="3"/>
      <x:c r="H11" s="3"/>
      <x:c r="I11" s="3"/>
      <x:c r="J11" s="3"/>
      <x:c r="K11" s="3"/>
      <x:c r="L11" s="3"/>
      <x:c r="M11" s="3"/>
      <x:c r="N11" s="3"/>
      <x:c r="O11" s="3"/>
      <x:c r="P11" s="3"/>
      <x:c r="Q11" s="3"/>
      <x:c r="R11" s="3"/>
      <x:c r="S11" s="3"/>
      <x:c r="T11" s="3"/>
      <x:c r="U11" s="3"/>
      <x:c r="V11" s="3"/>
      <x:c r="W11" s="3"/>
      <x:c r="X11" s="3"/>
      <x:c r="Y11" s="3"/>
      <x:c r="Z11" s="3"/>
      <x:c r="AA11" s="3"/>
      <x:c r="AB11" s="3"/>
      <x:c r="AC11" s="3"/>
      <x:c r="AD11" s="3"/>
      <x:c r="AE11" s="3"/>
      <x:c r="AF11" s="3"/>
      <x:c r="AG11" s="3"/>
      <x:c r="AH11" s="20"/>
      <x:c r="BL11" s="93"/>
      <x:c r="BM11" s="93"/>
      <x:c r="CF11" s="93"/>
      <x:c r="FH11" s="99"/>
      <x:c r="FI11" s="99"/>
      <x:c r="FJ11" s="99"/>
    </x:row>
    <x:row r="12" spans="1:166" ht="15.6">
      <x:c r="A12" s="3"/>
      <x:c r="B12" s="3"/>
      <x:c r="C12" s="3"/>
      <x:c r="D12" s="3"/>
      <x:c r="E12" s="3"/>
      <x:c r="F12" s="3"/>
      <x:c r="G12" s="3"/>
      <x:c r="H12" s="3"/>
      <x:c r="I12" s="3"/>
      <x:c r="J12" s="3"/>
      <x:c r="K12" s="3"/>
      <x:c r="L12" s="3"/>
      <x:c r="M12" s="3"/>
      <x:c r="N12" s="3"/>
      <x:c r="O12" s="3"/>
      <x:c r="P12" s="3"/>
      <x:c r="Q12" s="3"/>
      <x:c r="R12" s="3"/>
      <x:c r="S12" s="3"/>
      <x:c r="T12" s="3"/>
      <x:c r="U12" s="3"/>
      <x:c r="V12" s="3"/>
      <x:c r="W12" s="3"/>
      <x:c r="X12" s="3"/>
      <x:c r="Y12" s="3"/>
      <x:c r="Z12" s="3"/>
      <x:c r="AA12" s="3"/>
      <x:c r="AB12" s="3"/>
      <x:c r="AC12" s="3"/>
      <x:c r="AD12" s="3"/>
      <x:c r="AE12" s="3"/>
      <x:c r="AF12" s="3"/>
      <x:c r="AG12" s="13"/>
      <x:c r="AH12" s="20"/>
      <x:c r="BL12" s="93"/>
      <x:c r="BM12" s="93"/>
      <x:c r="CF12" s="93"/>
      <x:c r="FH12" s="99"/>
      <x:c r="FI12" s="99"/>
      <x:c r="FJ12" s="99"/>
    </x:row>
    <x:row r="13" spans="1:166" ht="15.6">
      <x:c r="A13" s="3"/>
      <x:c r="B13" s="3"/>
      <x:c r="C13" s="3"/>
      <x:c r="D13" s="3"/>
      <x:c r="E13" s="3"/>
      <x:c r="F13" s="3"/>
      <x:c r="G13" s="3"/>
      <x:c r="H13" s="3"/>
      <x:c r="I13" s="3"/>
      <x:c r="J13" s="3"/>
      <x:c r="K13" s="3"/>
      <x:c r="L13" s="3"/>
      <x:c r="M13" s="3"/>
      <x:c r="N13" s="3"/>
      <x:c r="O13" s="3"/>
      <x:c r="P13" s="3"/>
      <x:c r="Q13" s="3"/>
      <x:c r="R13" s="3"/>
      <x:c r="S13" s="3"/>
      <x:c r="T13" s="3"/>
      <x:c r="U13" s="3"/>
      <x:c r="V13" s="3"/>
      <x:c r="W13" s="3"/>
      <x:c r="X13" s="3"/>
      <x:c r="Y13" s="3"/>
      <x:c r="Z13" s="3"/>
      <x:c r="AA13" s="3"/>
      <x:c r="AB13" s="3"/>
      <x:c r="AC13" s="3"/>
      <x:c r="AD13" s="3"/>
      <x:c r="AE13" s="3"/>
      <x:c r="AF13" s="3"/>
      <x:c r="AG13" s="13"/>
      <x:c r="AH13" s="20"/>
      <x:c r="BL13" s="93"/>
      <x:c r="BM13" s="93"/>
      <x:c r="CF13" s="93"/>
      <x:c r="FH13" s="99"/>
      <x:c r="FI13" s="99"/>
      <x:c r="FJ13" s="99"/>
    </x:row>
    <x:row r="14" spans="1:166" ht="15.6">
      <x:c r="A14" s="3"/>
      <x:c r="B14" s="3"/>
      <x:c r="C14" s="3"/>
      <x:c r="D14" s="3"/>
      <x:c r="E14" s="3"/>
      <x:c r="F14" s="3"/>
      <x:c r="G14" s="3"/>
      <x:c r="H14" s="3"/>
      <x:c r="I14" s="3"/>
      <x:c r="J14" s="3"/>
      <x:c r="K14" s="3"/>
      <x:c r="L14" s="3"/>
      <x:c r="M14" s="3"/>
      <x:c r="N14" s="3"/>
      <x:c r="O14" s="3"/>
      <x:c r="P14" s="3"/>
      <x:c r="Q14" s="3"/>
      <x:c r="R14" s="3"/>
      <x:c r="S14" s="3"/>
      <x:c r="T14" s="3"/>
      <x:c r="U14" s="3"/>
      <x:c r="V14" s="3"/>
      <x:c r="W14" s="3"/>
      <x:c r="X14" s="3"/>
      <x:c r="Y14" s="3"/>
      <x:c r="Z14" s="3"/>
      <x:c r="AA14" s="3"/>
      <x:c r="AB14" s="3"/>
      <x:c r="AC14" s="3"/>
      <x:c r="AD14" s="3"/>
      <x:c r="AE14" s="3"/>
      <x:c r="AF14" s="3"/>
      <x:c r="AG14" s="13"/>
      <x:c r="AH14" s="20"/>
      <x:c r="BL14" s="93"/>
      <x:c r="BM14" s="93"/>
      <x:c r="CF14" s="93"/>
      <x:c r="FH14" s="99"/>
      <x:c r="FI14" s="99"/>
      <x:c r="FJ14" s="99"/>
    </x:row>
    <x:row r="15" spans="1:166" ht="15.6">
      <x:c r="A15" s="3"/>
      <x:c r="B15" s="3"/>
      <x:c r="C15" s="3"/>
      <x:c r="D15" s="3"/>
      <x:c r="E15" s="3"/>
      <x:c r="F15" s="3"/>
      <x:c r="G15" s="3"/>
      <x:c r="H15" s="3"/>
      <x:c r="I15" s="3"/>
      <x:c r="J15" s="3"/>
      <x:c r="K15" s="3"/>
      <x:c r="L15" s="3"/>
      <x:c r="M15" s="3"/>
      <x:c r="N15" s="3"/>
      <x:c r="O15" s="3"/>
      <x:c r="P15" s="3"/>
      <x:c r="Q15" s="3"/>
      <x:c r="R15" s="3"/>
      <x:c r="S15" s="3"/>
      <x:c r="T15" s="3"/>
      <x:c r="U15" s="3"/>
      <x:c r="V15" s="3"/>
      <x:c r="W15" s="3"/>
      <x:c r="X15" s="3"/>
      <x:c r="Y15" s="3"/>
      <x:c r="Z15" s="3"/>
      <x:c r="AA15" s="3"/>
      <x:c r="AB15" s="3"/>
      <x:c r="AC15" s="3"/>
      <x:c r="AD15" s="3"/>
      <x:c r="AE15" s="3"/>
      <x:c r="AF15" s="3"/>
      <x:c r="AG15" s="13"/>
      <x:c r="AH15" s="20"/>
      <x:c r="BL15" s="93"/>
      <x:c r="BM15" s="93"/>
      <x:c r="CF15" s="93"/>
      <x:c r="FH15" s="99"/>
      <x:c r="FI15" s="99"/>
      <x:c r="FJ15" s="99"/>
    </x:row>
    <x:row r="16" spans="1:166" ht="15.6">
      <x:c r="A16" s="3"/>
      <x:c r="B16" s="3"/>
      <x:c r="C16" s="3"/>
      <x:c r="D16" s="3"/>
      <x:c r="E16" s="3"/>
      <x:c r="F16" s="3"/>
      <x:c r="G16" s="3"/>
      <x:c r="H16" s="3"/>
      <x:c r="I16" s="3"/>
      <x:c r="J16" s="3"/>
      <x:c r="K16" s="3"/>
      <x:c r="L16" s="3"/>
      <x:c r="M16" s="3"/>
      <x:c r="N16" s="3"/>
      <x:c r="O16" s="3"/>
      <x:c r="P16" s="3"/>
      <x:c r="Q16" s="3"/>
      <x:c r="R16" s="3"/>
      <x:c r="S16" s="3"/>
      <x:c r="T16" s="3"/>
      <x:c r="U16" s="3"/>
      <x:c r="V16" s="3"/>
      <x:c r="W16" s="3"/>
      <x:c r="X16" s="3"/>
      <x:c r="Y16" s="3"/>
      <x:c r="Z16" s="3"/>
      <x:c r="AA16" s="3"/>
      <x:c r="AB16" s="3"/>
      <x:c r="AC16" s="3"/>
      <x:c r="AD16" s="3"/>
      <x:c r="AE16" s="3"/>
      <x:c r="AF16" s="3"/>
      <x:c r="AG16" s="13"/>
      <x:c r="AH16" s="20"/>
      <x:c r="BL16" s="93"/>
      <x:c r="BM16" s="93"/>
      <x:c r="CF16" s="93"/>
      <x:c r="FH16" s="99"/>
      <x:c r="FI16" s="99"/>
      <x:c r="FJ16" s="99"/>
    </x:row>
    <x:row r="17" spans="1:166" ht="18.600000000000001" customHeight="1">
      <x:c r="A17" s="3"/>
      <x:c r="B17" s="3"/>
      <x:c r="C17" s="3"/>
      <x:c r="D17" s="3"/>
      <x:c r="E17" s="3"/>
      <x:c r="F17" s="3"/>
      <x:c r="G17" s="3"/>
      <x:c r="H17" s="14"/>
      <x:c r="I17" s="3"/>
      <x:c r="J17" s="13"/>
      <x:c r="K17" s="13"/>
      <x:c r="L17" s="13"/>
      <x:c r="M17" s="3"/>
      <x:c r="N17" s="3"/>
      <x:c r="O17" s="3"/>
      <x:c r="P17" s="3"/>
      <x:c r="Q17" s="3"/>
      <x:c r="R17" s="3"/>
      <x:c r="S17" s="3"/>
      <x:c r="T17" s="13"/>
      <x:c r="U17" s="13"/>
      <x:c r="V17" s="13"/>
      <x:c r="W17" s="13"/>
      <x:c r="X17" s="13"/>
      <x:c r="Y17" s="3"/>
      <x:c r="Z17" s="13"/>
      <x:c r="AA17" s="3"/>
      <x:c r="AB17" s="3"/>
      <x:c r="AC17" s="3"/>
      <x:c r="AD17" s="3"/>
      <x:c r="AE17" s="13"/>
      <x:c r="AF17" s="3"/>
      <x:c r="AG17" s="3"/>
      <x:c r="AH17" s="20"/>
      <x:c r="BL17" s="93"/>
      <x:c r="BM17" s="93"/>
      <x:c r="CF17" s="93"/>
      <x:c r="FH17" s="99"/>
      <x:c r="FI17" s="99"/>
      <x:c r="FJ17" s="99"/>
    </x:row>
    <x:row r="18" spans="1:166" ht="18.600000000000001" customHeight="1">
      <x:c r="A18" s="3"/>
      <x:c r="B18" s="3"/>
      <x:c r="C18" s="3"/>
      <x:c r="D18" s="3"/>
      <x:c r="E18" s="3"/>
      <x:c r="F18" s="3"/>
      <x:c r="G18" s="3"/>
      <x:c r="H18" s="14"/>
      <x:c r="I18" s="3"/>
      <x:c r="J18" s="13"/>
      <x:c r="K18" s="13"/>
      <x:c r="L18" s="13"/>
      <x:c r="M18" s="3"/>
      <x:c r="N18" s="3"/>
      <x:c r="O18" s="3"/>
      <x:c r="P18" s="3"/>
      <x:c r="Q18" s="3"/>
      <x:c r="R18" s="3"/>
      <x:c r="S18" s="3"/>
      <x:c r="T18" s="13"/>
      <x:c r="U18" s="13"/>
      <x:c r="V18" s="13"/>
      <x:c r="W18" s="13"/>
      <x:c r="X18" s="13"/>
      <x:c r="Y18" s="3"/>
      <x:c r="Z18" s="13"/>
      <x:c r="AA18" s="3"/>
      <x:c r="AB18" s="3"/>
      <x:c r="AC18" s="3"/>
      <x:c r="AD18" s="3"/>
      <x:c r="AE18" s="13"/>
      <x:c r="AF18" s="3"/>
      <x:c r="AG18" s="3"/>
      <x:c r="AH18" s="20"/>
      <x:c r="BL18" s="93"/>
      <x:c r="BM18" s="93"/>
      <x:c r="CF18" s="93"/>
      <x:c r="FH18" s="99"/>
      <x:c r="FI18" s="99"/>
      <x:c r="FJ18" s="99"/>
    </x:row>
    <x:row r="19" spans="1:166" ht="18.600000000000001" customHeight="1">
      <x:c r="A19" s="3"/>
      <x:c r="B19" s="3"/>
      <x:c r="C19" s="3"/>
      <x:c r="D19" s="3"/>
      <x:c r="E19" s="3"/>
      <x:c r="F19" s="3"/>
      <x:c r="G19" s="3"/>
      <x:c r="H19" s="14"/>
      <x:c r="I19" s="3"/>
      <x:c r="J19" s="13"/>
      <x:c r="K19" s="13"/>
      <x:c r="L19" s="13"/>
      <x:c r="M19" s="3"/>
      <x:c r="N19" s="3"/>
      <x:c r="O19" s="3"/>
      <x:c r="P19" s="3"/>
      <x:c r="Q19" s="3"/>
      <x:c r="R19" s="3"/>
      <x:c r="S19" s="3"/>
      <x:c r="T19" s="13"/>
      <x:c r="U19" s="13"/>
      <x:c r="V19" s="13"/>
      <x:c r="W19" s="13"/>
      <x:c r="X19" s="13"/>
      <x:c r="Y19" s="3"/>
      <x:c r="Z19" s="13"/>
      <x:c r="AA19" s="3"/>
      <x:c r="AB19" s="3"/>
      <x:c r="AC19" s="3"/>
      <x:c r="AD19" s="3"/>
      <x:c r="AE19" s="13"/>
      <x:c r="AF19" s="3"/>
      <x:c r="AG19" s="3"/>
      <x:c r="AH19" s="20"/>
      <x:c r="BL19" s="93"/>
      <x:c r="BM19" s="93"/>
      <x:c r="CF19" s="93"/>
      <x:c r="FH19" s="99"/>
      <x:c r="FI19" s="99"/>
      <x:c r="FJ19" s="99"/>
    </x:row>
    <x:row r="20" spans="1:166" ht="18.600000000000001" customHeight="1">
      <x:c r="A20" s="3"/>
      <x:c r="B20" s="3"/>
      <x:c r="C20" s="3"/>
      <x:c r="D20" s="3"/>
      <x:c r="E20" s="3"/>
      <x:c r="F20" s="3"/>
      <x:c r="G20" s="3"/>
      <x:c r="H20" s="14"/>
      <x:c r="I20" s="3"/>
      <x:c r="J20" s="13"/>
      <x:c r="K20" s="61"/>
      <x:c r="L20" s="13"/>
      <x:c r="M20" s="3"/>
      <x:c r="N20" s="3"/>
      <x:c r="O20" s="3"/>
      <x:c r="P20" s="3"/>
      <x:c r="Q20" s="3"/>
      <x:c r="R20" s="3"/>
      <x:c r="S20" s="3"/>
      <x:c r="T20" s="13"/>
      <x:c r="U20" s="13"/>
      <x:c r="V20" s="13"/>
      <x:c r="W20" s="13"/>
      <x:c r="X20" s="13"/>
      <x:c r="Y20" s="3"/>
      <x:c r="Z20" s="13"/>
      <x:c r="AA20" s="3"/>
      <x:c r="AB20" s="3"/>
      <x:c r="AC20" s="3"/>
      <x:c r="AD20" s="3"/>
      <x:c r="AE20" s="13"/>
      <x:c r="AF20" s="3"/>
      <x:c r="AG20" s="3"/>
      <x:c r="AH20" s="20"/>
      <x:c r="BL20" s="93"/>
      <x:c r="BM20" s="93"/>
      <x:c r="CF20" s="93"/>
      <x:c r="FH20" s="99"/>
      <x:c r="FI20" s="99"/>
      <x:c r="FJ20" s="99"/>
    </x:row>
    <x:row r="21" spans="1:166" ht="18.600000000000001" customHeight="1">
      <x:c r="A21" s="3"/>
      <x:c r="B21" s="3"/>
      <x:c r="C21" s="3"/>
      <x:c r="D21" s="3"/>
      <x:c r="E21" s="3"/>
      <x:c r="F21" s="3"/>
      <x:c r="G21" s="3"/>
      <x:c r="H21" s="14"/>
      <x:c r="I21" s="3"/>
      <x:c r="J21" s="13"/>
      <x:c r="K21" s="13"/>
      <x:c r="L21" s="13"/>
      <x:c r="M21" s="3"/>
      <x:c r="N21" s="3"/>
      <x:c r="O21" s="3"/>
      <x:c r="P21" s="3"/>
      <x:c r="Q21" s="3"/>
      <x:c r="R21" s="3"/>
      <x:c r="S21" s="3"/>
      <x:c r="T21" s="13"/>
      <x:c r="U21" s="13"/>
      <x:c r="V21" s="13"/>
      <x:c r="W21" s="13"/>
      <x:c r="X21" s="13"/>
      <x:c r="Y21" s="3"/>
      <x:c r="Z21" s="13"/>
      <x:c r="AA21" s="3"/>
      <x:c r="AB21" s="3"/>
      <x:c r="AC21" s="3"/>
      <x:c r="AD21" s="3"/>
      <x:c r="AE21" s="13"/>
      <x:c r="AF21" s="3"/>
      <x:c r="AG21" s="3"/>
      <x:c r="AH21" s="20"/>
      <x:c r="BL21" s="93"/>
      <x:c r="BM21" s="93"/>
      <x:c r="CF21" s="93"/>
      <x:c r="FH21" s="99"/>
      <x:c r="FI21" s="99"/>
      <x:c r="FJ21" s="99"/>
    </x:row>
    <x:row r="22" spans="1:166" ht="18.600000000000001" customHeight="1">
      <x:c r="B22" s="3"/>
      <x:c r="C22" s="3"/>
      <x:c r="D22" s="3"/>
      <x:c r="E22" s="3"/>
      <x:c r="F22" s="3"/>
      <x:c r="G22" s="3"/>
      <x:c r="H22" s="14"/>
      <x:c r="I22" s="3"/>
      <x:c r="J22" s="3"/>
      <x:c r="K22" s="3"/>
      <x:c r="L22" s="3"/>
      <x:c r="M22" s="3"/>
      <x:c r="N22" s="3"/>
      <x:c r="O22" s="3"/>
      <x:c r="P22" s="3"/>
      <x:c r="Q22" s="3"/>
      <x:c r="R22" s="3"/>
      <x:c r="S22" s="3"/>
      <x:c r="T22" s="3"/>
      <x:c r="U22" s="3"/>
      <x:c r="V22" s="3"/>
      <x:c r="W22" s="3"/>
      <x:c r="X22" s="3"/>
      <x:c r="Y22" s="3"/>
      <x:c r="Z22" s="3"/>
      <x:c r="AA22" s="3"/>
      <x:c r="AB22" s="3"/>
      <x:c r="AC22" s="3"/>
      <x:c r="AD22" s="3"/>
      <x:c r="AE22" s="3"/>
      <x:c r="BL22" s="93"/>
      <x:c r="BM22" s="93"/>
      <x:c r="CF22" s="93"/>
      <x:c r="FH22" s="99"/>
      <x:c r="FI22" s="99"/>
    </x:row>
    <x:row r="23" spans="1:166" ht="18.600000000000001" customHeight="1">
      <x:c r="B23" s="3"/>
      <x:c r="C23" s="3"/>
      <x:c r="D23" s="3"/>
      <x:c r="E23" s="3"/>
      <x:c r="F23" s="3"/>
      <x:c r="G23" s="3"/>
      <x:c r="H23" s="14"/>
      <x:c r="I23" s="3"/>
      <x:c r="J23" s="3"/>
      <x:c r="K23" s="3"/>
      <x:c r="L23" s="3"/>
      <x:c r="M23" s="3"/>
      <x:c r="N23" s="3"/>
      <x:c r="O23" s="3"/>
      <x:c r="P23" s="3"/>
      <x:c r="Q23" s="3"/>
      <x:c r="R23" s="3"/>
      <x:c r="S23" s="3"/>
      <x:c r="T23" s="3"/>
      <x:c r="U23" s="3"/>
      <x:c r="V23" s="3"/>
      <x:c r="W23" s="3"/>
      <x:c r="X23" s="3"/>
      <x:c r="Y23" s="3"/>
      <x:c r="Z23" s="3"/>
      <x:c r="AA23" s="3"/>
      <x:c r="AB23" s="3"/>
      <x:c r="AC23" s="3"/>
      <x:c r="AD23" s="3"/>
      <x:c r="AE23" s="3"/>
      <x:c r="BL23" s="93"/>
      <x:c r="BM23" s="93"/>
      <x:c r="CF23" s="93"/>
      <x:c r="FH23" s="99"/>
      <x:c r="FI23" s="99"/>
    </x:row>
    <x:row r="24" spans="1:166" ht="18.600000000000001" customHeight="1">
      <x:c r="B24" s="3"/>
      <x:c r="C24" s="3"/>
      <x:c r="D24" s="3"/>
      <x:c r="E24" s="3"/>
      <x:c r="F24" s="3"/>
      <x:c r="G24" s="3"/>
      <x:c r="H24" s="14"/>
      <x:c r="I24" s="3"/>
      <x:c r="J24" s="3"/>
      <x:c r="K24" s="3"/>
      <x:c r="L24" s="3"/>
      <x:c r="M24" s="3"/>
      <x:c r="N24" s="3"/>
      <x:c r="O24" s="3"/>
      <x:c r="P24" s="3"/>
      <x:c r="Q24" s="3"/>
      <x:c r="R24" s="3"/>
      <x:c r="S24" s="3"/>
      <x:c r="T24" s="3"/>
      <x:c r="U24" s="3"/>
      <x:c r="V24" s="3"/>
      <x:c r="W24" s="3"/>
      <x:c r="X24" s="3"/>
      <x:c r="Y24" s="3"/>
      <x:c r="Z24" s="3"/>
      <x:c r="AA24" s="3"/>
      <x:c r="AB24" s="3"/>
      <x:c r="AC24" s="3"/>
      <x:c r="AD24" s="3"/>
      <x:c r="AE24" s="3"/>
      <x:c r="BL24" s="93"/>
      <x:c r="BM24" s="93"/>
      <x:c r="CF24" s="93"/>
      <x:c r="FH24" s="99"/>
      <x:c r="FI24" s="99"/>
    </x:row>
    <x:row r="25" spans="1:166" ht="18.600000000000001" customHeight="1">
      <x:c r="B25" s="3"/>
      <x:c r="C25" s="3"/>
      <x:c r="D25" s="3"/>
      <x:c r="E25" s="3"/>
      <x:c r="F25" s="3"/>
      <x:c r="G25" s="3"/>
      <x:c r="H25" s="14"/>
      <x:c r="I25" s="3"/>
      <x:c r="J25" s="3"/>
      <x:c r="K25" s="3"/>
      <x:c r="L25" s="3"/>
      <x:c r="M25" s="3"/>
      <x:c r="N25" s="3"/>
      <x:c r="O25" s="3"/>
      <x:c r="P25" s="3"/>
      <x:c r="Q25" s="3"/>
      <x:c r="R25" s="3"/>
      <x:c r="S25" s="3"/>
      <x:c r="T25" s="3"/>
      <x:c r="U25" s="3"/>
      <x:c r="V25" s="3"/>
      <x:c r="W25" s="3"/>
      <x:c r="X25" s="3"/>
      <x:c r="Y25" s="3"/>
      <x:c r="Z25" s="3"/>
      <x:c r="AA25" s="3"/>
      <x:c r="AB25" s="3"/>
      <x:c r="AC25" s="3"/>
      <x:c r="AD25" s="3"/>
      <x:c r="AE25" s="3"/>
      <x:c r="BL25" s="93"/>
      <x:c r="BM25" s="93"/>
      <x:c r="CF25" s="93"/>
      <x:c r="FH25" s="99"/>
      <x:c r="FI25" s="99"/>
    </x:row>
    <x:row r="26" spans="1:166" ht="18.600000000000001" customHeight="1">
      <x:c r="B26" s="3"/>
      <x:c r="C26" s="3"/>
      <x:c r="D26" s="3"/>
      <x:c r="E26" s="3"/>
      <x:c r="F26" s="3"/>
      <x:c r="G26" s="3"/>
      <x:c r="H26" s="14"/>
      <x:c r="I26" s="3"/>
      <x:c r="J26" s="3"/>
      <x:c r="K26" s="3"/>
      <x:c r="L26" s="3"/>
      <x:c r="M26" s="3"/>
      <x:c r="N26" s="3"/>
      <x:c r="O26" s="3"/>
      <x:c r="P26" s="3"/>
      <x:c r="Q26" s="3"/>
      <x:c r="R26" s="3"/>
      <x:c r="S26" s="3"/>
      <x:c r="T26" s="3"/>
      <x:c r="U26" s="3"/>
      <x:c r="V26" s="3"/>
      <x:c r="W26" s="3"/>
      <x:c r="X26" s="3"/>
      <x:c r="Y26" s="3"/>
      <x:c r="Z26" s="3"/>
      <x:c r="AA26" s="3"/>
      <x:c r="AB26" s="3"/>
      <x:c r="AC26" s="3"/>
      <x:c r="AD26" s="3"/>
      <x:c r="AE26" s="3"/>
      <x:c r="BL26" s="93"/>
      <x:c r="BM26" s="93"/>
      <x:c r="CF26" s="93"/>
      <x:c r="FH26" s="99"/>
      <x:c r="FI26" s="99"/>
    </x:row>
    <x:row r="27" spans="1:166" ht="18.600000000000001" customHeight="1">
      <x:c r="BL27" s="93"/>
      <x:c r="BM27" s="93"/>
      <x:c r="CF27" s="93"/>
      <x:c r="FH27" s="99"/>
      <x:c r="FI27" s="99"/>
    </x:row>
    <x:row r="28" spans="1:166" ht="18.600000000000001" customHeight="1">
      <x:c r="BL28" s="93"/>
      <x:c r="BM28" s="93"/>
      <x:c r="CF28" s="93"/>
    </x:row>
    <x:row r="29" spans="1:166" ht="18.600000000000001" customHeight="1">
      <x:c r="BL29" s="93"/>
      <x:c r="BM29" s="93"/>
      <x:c r="CF29" s="93"/>
    </x:row>
    <x:row r="30" spans="1:166" ht="18.600000000000001" customHeight="1">
      <x:c r="BL30" s="93"/>
      <x:c r="BM30" s="93"/>
      <x:c r="CF30" s="93"/>
    </x:row>
    <x:row r="31" spans="1:166" ht="18.600000000000001" customHeight="1">
      <x:c r="BL31" s="93"/>
      <x:c r="BM31" s="93"/>
      <x:c r="CF31" s="93"/>
    </x:row>
    <x:row r="32" spans="1:166" ht="18.600000000000001" customHeight="1">
      <x:c r="BL32" s="93"/>
      <x:c r="BM32" s="93"/>
      <x:c r="CF32" s="93"/>
    </x:row>
    <x:row r="33" spans="64:84" ht="18.600000000000001" customHeight="1">
      <x:c r="BL33" s="93"/>
      <x:c r="BM33" s="93"/>
      <x:c r="CF33" s="93"/>
    </x:row>
    <x:row r="34" spans="64:84" ht="18.600000000000001" customHeight="1">
      <x:c r="BL34" s="93"/>
      <x:c r="BM34" s="93"/>
      <x:c r="CF34" s="93"/>
    </x:row>
    <x:row r="35" spans="64:84" ht="18.600000000000001" customHeight="1">
      <x:c r="BL35" s="93"/>
      <x:c r="BM35" s="93"/>
      <x:c r="CF35" s="93"/>
    </x:row>
    <x:row r="36" spans="64:84" ht="18.600000000000001" customHeight="1">
      <x:c r="BL36" s="93"/>
      <x:c r="BM36" s="93"/>
      <x:c r="CF36" s="93"/>
    </x:row>
    <x:row r="37" spans="64:84" ht="18.600000000000001" customHeight="1">
      <x:c r="BL37" s="93"/>
      <x:c r="BM37" s="93"/>
      <x:c r="CF37" s="93"/>
    </x:row>
    <x:row r="38" spans="64:84" ht="18.600000000000001" customHeight="1">
      <x:c r="BL38" s="93"/>
      <x:c r="BM38" s="93"/>
      <x:c r="CF38" s="93"/>
    </x:row>
    <x:row r="39" spans="64:84" ht="18.600000000000001" customHeight="1">
      <x:c r="BL39" s="93"/>
      <x:c r="BM39" s="93"/>
      <x:c r="CF39" s="93"/>
    </x:row>
    <x:row r="40" spans="64:84" ht="18.600000000000001" customHeight="1">
      <x:c r="BL40" s="93"/>
      <x:c r="BM40" s="93"/>
      <x:c r="CF40" s="93"/>
    </x:row>
    <x:row r="41" spans="64:84" ht="18.600000000000001" customHeight="1">
      <x:c r="BL41" s="93"/>
      <x:c r="BM41" s="93"/>
      <x:c r="CF41" s="93"/>
    </x:row>
    <x:row r="42" spans="64:84" ht="18.600000000000001" customHeight="1">
      <x:c r="BL42" s="93"/>
      <x:c r="BM42" s="93"/>
      <x:c r="CF42" s="93"/>
    </x:row>
    <x:row r="43" spans="64:84" ht="18.600000000000001" customHeight="1">
      <x:c r="BL43" s="93"/>
      <x:c r="BM43" s="93"/>
      <x:c r="CF43" s="93"/>
    </x:row>
    <x:row r="44" spans="64:84" ht="18.600000000000001" customHeight="1">
      <x:c r="BL44" s="93"/>
      <x:c r="BM44" s="93"/>
      <x:c r="CF44" s="93"/>
    </x:row>
    <x:row r="45" spans="64:84" ht="18.600000000000001" customHeight="1">
      <x:c r="BL45" s="93"/>
      <x:c r="BM45" s="93"/>
      <x:c r="CF45" s="93"/>
    </x:row>
    <x:row r="46" spans="64:84" ht="18.600000000000001" customHeight="1">
      <x:c r="BL46" s="93"/>
      <x:c r="BM46" s="93"/>
      <x:c r="CF46" s="93"/>
    </x:row>
    <x:row r="47" spans="64:84" ht="18.600000000000001" customHeight="1">
      <x:c r="BL47" s="93"/>
      <x:c r="BM47" s="93"/>
      <x:c r="CF47" s="93"/>
    </x:row>
    <x:row r="48" spans="64:84" ht="18.600000000000001" customHeight="1">
      <x:c r="BL48" s="93"/>
      <x:c r="BM48" s="93"/>
      <x:c r="CF48" s="93"/>
    </x:row>
    <x:row r="49" spans="64:84" ht="18.600000000000001" customHeight="1">
      <x:c r="BL49" s="93"/>
      <x:c r="BM49" s="93"/>
      <x:c r="CF49" s="93"/>
    </x:row>
    <x:row r="50" spans="64:84" ht="18.600000000000001" customHeight="1">
      <x:c r="BL50" s="93"/>
      <x:c r="BM50" s="93"/>
      <x:c r="CF50" s="93"/>
    </x:row>
    <x:row r="51" spans="64:84" ht="18.600000000000001" customHeight="1">
      <x:c r="BL51" s="93"/>
      <x:c r="BM51" s="93"/>
      <x:c r="CF51" s="93"/>
    </x:row>
    <x:row r="52" spans="64:84" ht="18.600000000000001" customHeight="1">
      <x:c r="BL52" s="93"/>
      <x:c r="BM52" s="93"/>
      <x:c r="CF52" s="93"/>
    </x:row>
    <x:row r="53" spans="64:84" ht="18.600000000000001" customHeight="1">
      <x:c r="BL53" s="93"/>
      <x:c r="BM53" s="93"/>
      <x:c r="CF53" s="93"/>
    </x:row>
    <x:row r="54" spans="64:84" ht="18.600000000000001" customHeight="1">
      <x:c r="BL54" s="93"/>
      <x:c r="BM54" s="93"/>
      <x:c r="CF54" s="93"/>
    </x:row>
    <x:row r="55" spans="64:84" ht="18.600000000000001" customHeight="1">
      <x:c r="BL55" s="93"/>
      <x:c r="BM55" s="93"/>
      <x:c r="CF55" s="93"/>
    </x:row>
    <x:row r="56" spans="64:84" ht="18.600000000000001" customHeight="1">
      <x:c r="BL56" s="93"/>
      <x:c r="BM56" s="93"/>
      <x:c r="CF56" s="93"/>
    </x:row>
    <x:row r="57" spans="64:84" ht="18.600000000000001" customHeight="1">
      <x:c r="BL57" s="93"/>
      <x:c r="BM57" s="93"/>
      <x:c r="CF57" s="93"/>
    </x:row>
    <x:row r="58" spans="64:84" ht="18.600000000000001" customHeight="1">
      <x:c r="BL58" s="93"/>
      <x:c r="BM58" s="93"/>
      <x:c r="CF58" s="93"/>
    </x:row>
    <x:row r="59" spans="64:84" ht="18.600000000000001" customHeight="1">
      <x:c r="BL59" s="93"/>
      <x:c r="BM59" s="93"/>
      <x:c r="CF59" s="93"/>
    </x:row>
    <x:row r="60" spans="64:84" ht="18.600000000000001" customHeight="1">
      <x:c r="BL60" s="93"/>
      <x:c r="BM60" s="93"/>
      <x:c r="CF60" s="93"/>
    </x:row>
    <x:row r="61" spans="64:84" ht="18.600000000000001" customHeight="1">
      <x:c r="BL61" s="93"/>
      <x:c r="BM61" s="93"/>
      <x:c r="CF61" s="93"/>
    </x:row>
    <x:row r="62" spans="64:84" ht="18.600000000000001" customHeight="1">
      <x:c r="BL62" s="93"/>
      <x:c r="BM62" s="93"/>
      <x:c r="CF62" s="93"/>
    </x:row>
    <x:row r="63" spans="64:84" ht="18.600000000000001" customHeight="1">
      <x:c r="BL63" s="93"/>
      <x:c r="BM63" s="93"/>
      <x:c r="CF63" s="93"/>
    </x:row>
    <x:row r="64" spans="64:84" ht="18.600000000000001" customHeight="1">
      <x:c r="BL64" s="93"/>
      <x:c r="BM64" s="93"/>
      <x:c r="CF64" s="93"/>
    </x:row>
    <x:row r="65" spans="64:84" ht="18.600000000000001" customHeight="1">
      <x:c r="BL65" s="93"/>
      <x:c r="BM65" s="93"/>
      <x:c r="CF65" s="93"/>
    </x:row>
    <x:row r="66" spans="64:84" ht="18.600000000000001" customHeight="1">
      <x:c r="BL66" s="93"/>
      <x:c r="BM66" s="93"/>
      <x:c r="CF66" s="93"/>
    </x:row>
    <x:row r="67" spans="64:84" ht="18.600000000000001" customHeight="1">
      <x:c r="BL67" s="93"/>
      <x:c r="BM67" s="93"/>
      <x:c r="CF67" s="93"/>
    </x:row>
    <x:row r="68" spans="64:84" ht="18.600000000000001" customHeight="1">
      <x:c r="BL68" s="93"/>
      <x:c r="BM68" s="93"/>
      <x:c r="CF68" s="93"/>
    </x:row>
    <x:row r="69" spans="64:84" ht="18.600000000000001" customHeight="1">
      <x:c r="BL69" s="93"/>
      <x:c r="BM69" s="93"/>
      <x:c r="CF69" s="93"/>
    </x:row>
    <x:row r="70" spans="64:84" ht="18.600000000000001" customHeight="1">
      <x:c r="BL70" s="93"/>
      <x:c r="BM70" s="93"/>
      <x:c r="CF70" s="93"/>
    </x:row>
    <x:row r="71" spans="64:84" ht="18.600000000000001" customHeight="1">
      <x:c r="BL71" s="93"/>
      <x:c r="BM71" s="93"/>
      <x:c r="CF71" s="93"/>
    </x:row>
    <x:row r="72" spans="64:84" ht="18.600000000000001" customHeight="1">
      <x:c r="BL72" s="93"/>
      <x:c r="BM72" s="93"/>
      <x:c r="CF72" s="93"/>
    </x:row>
    <x:row r="73" spans="64:84" ht="18.600000000000001" customHeight="1">
      <x:c r="BL73" s="93"/>
      <x:c r="BM73" s="93"/>
      <x:c r="CF73" s="93"/>
    </x:row>
    <x:row r="74" spans="64:84" ht="18.600000000000001" customHeight="1">
      <x:c r="BL74" s="93"/>
      <x:c r="BM74" s="93"/>
      <x:c r="CF74" s="93"/>
    </x:row>
    <x:row r="75" spans="64:84" ht="18.600000000000001" customHeight="1">
      <x:c r="BL75" s="93"/>
      <x:c r="BM75" s="93"/>
      <x:c r="CF75" s="93"/>
    </x:row>
    <x:row r="76" spans="64:84" ht="18.600000000000001" customHeight="1">
      <x:c r="BL76" s="93"/>
      <x:c r="BM76" s="93"/>
      <x:c r="CF76" s="93"/>
    </x:row>
    <x:row r="77" spans="64:84" ht="18.600000000000001" customHeight="1">
      <x:c r="BL77" s="93"/>
      <x:c r="BM77" s="93"/>
      <x:c r="CF77" s="93"/>
    </x:row>
    <x:row r="78" spans="64:84" ht="18.600000000000001" customHeight="1">
      <x:c r="BL78" s="93"/>
      <x:c r="BM78" s="93"/>
      <x:c r="CF78" s="93"/>
    </x:row>
    <x:row r="79" spans="64:84" ht="18.600000000000001" customHeight="1">
      <x:c r="BL79" s="93"/>
      <x:c r="BM79" s="93"/>
      <x:c r="CF79" s="93"/>
    </x:row>
    <x:row r="80" spans="64:84" ht="18.600000000000001" customHeight="1">
      <x:c r="BL80" s="93"/>
      <x:c r="BM80" s="93"/>
      <x:c r="CF80" s="93"/>
    </x:row>
    <x:row r="81" spans="64:84" ht="18.600000000000001" customHeight="1">
      <x:c r="BL81" s="93"/>
      <x:c r="BM81" s="93"/>
      <x:c r="CF81" s="93"/>
    </x:row>
    <x:row r="82" spans="64:84" ht="18.600000000000001" customHeight="1">
      <x:c r="BL82" s="93"/>
      <x:c r="BM82" s="93"/>
      <x:c r="CF82" s="93"/>
    </x:row>
    <x:row r="83" spans="64:84" ht="18.600000000000001" customHeight="1">
      <x:c r="BL83" s="93"/>
      <x:c r="BM83" s="93"/>
      <x:c r="CF83" s="93"/>
    </x:row>
    <x:row r="84" spans="64:84" ht="18.600000000000001" customHeight="1">
      <x:c r="BL84" s="93"/>
      <x:c r="BM84" s="93"/>
      <x:c r="CF84" s="93"/>
    </x:row>
    <x:row r="85" spans="64:84" ht="18.600000000000001" customHeight="1">
      <x:c r="BL85" s="93"/>
      <x:c r="BM85" s="93"/>
      <x:c r="CF85" s="93"/>
    </x:row>
    <x:row r="86" spans="64:84" ht="18.600000000000001" customHeight="1">
      <x:c r="BL86" s="93"/>
      <x:c r="BM86" s="93"/>
      <x:c r="CF86" s="93"/>
    </x:row>
    <x:row r="87" spans="64:84" ht="18.600000000000001" customHeight="1">
      <x:c r="BL87" s="93"/>
      <x:c r="BM87" s="93"/>
      <x:c r="CF87" s="93"/>
    </x:row>
    <x:row r="88" spans="64:84" ht="18.600000000000001" customHeight="1">
      <x:c r="BL88" s="93"/>
      <x:c r="BM88" s="93"/>
      <x:c r="CF88" s="93"/>
    </x:row>
    <x:row r="89" spans="64:84" ht="18.600000000000001" customHeight="1">
      <x:c r="BL89" s="93"/>
      <x:c r="BM89" s="93"/>
      <x:c r="CF89" s="93"/>
    </x:row>
    <x:row r="90" spans="64:84" ht="18.600000000000001" customHeight="1">
      <x:c r="BL90" s="93"/>
      <x:c r="BM90" s="93"/>
      <x:c r="CF90" s="93"/>
    </x:row>
    <x:row r="91" spans="64:84" ht="18.600000000000001" customHeight="1">
      <x:c r="BL91" s="93"/>
      <x:c r="BM91" s="93"/>
      <x:c r="CF91" s="93"/>
    </x:row>
    <x:row r="92" spans="64:84" ht="18.600000000000001" customHeight="1">
      <x:c r="BL92" s="93"/>
      <x:c r="BM92" s="93"/>
      <x:c r="CF92" s="93"/>
    </x:row>
    <x:row r="93" spans="64:84" ht="18.600000000000001" customHeight="1">
      <x:c r="BL93" s="93"/>
      <x:c r="BM93" s="93"/>
      <x:c r="CF93" s="93"/>
    </x:row>
    <x:row r="94" spans="64:84" ht="18.600000000000001" customHeight="1">
      <x:c r="BL94" s="93"/>
      <x:c r="BM94" s="93"/>
      <x:c r="CF94" s="93"/>
    </x:row>
    <x:row r="95" spans="64:84" ht="18.600000000000001" customHeight="1">
      <x:c r="BL95" s="93"/>
      <x:c r="BM95" s="93"/>
      <x:c r="CF95" s="93"/>
    </x:row>
    <x:row r="96" spans="64:84" ht="18.600000000000001" customHeight="1">
      <x:c r="BL96" s="93"/>
      <x:c r="BM96" s="93"/>
      <x:c r="CF96" s="93"/>
    </x:row>
    <x:row r="97" spans="64:84" ht="18.600000000000001" customHeight="1">
      <x:c r="BL97" s="93"/>
      <x:c r="BM97" s="93"/>
      <x:c r="CF97" s="93"/>
    </x:row>
    <x:row r="98" spans="64:84" ht="18.600000000000001" customHeight="1">
      <x:c r="BL98" s="93"/>
      <x:c r="BM98" s="93"/>
      <x:c r="CF98" s="93"/>
    </x:row>
    <x:row r="99" spans="64:84" ht="18.600000000000001" customHeight="1">
      <x:c r="BL99" s="93"/>
      <x:c r="BM99" s="93"/>
      <x:c r="CF99" s="93"/>
    </x:row>
    <x:row r="100" spans="64:84" ht="18.600000000000001" customHeight="1">
      <x:c r="BL100" s="93"/>
      <x:c r="BM100" s="93"/>
      <x:c r="CF100" s="93"/>
    </x:row>
    <x:row r="101" spans="64:84" ht="18.600000000000001" customHeight="1">
      <x:c r="BL101" s="93"/>
      <x:c r="BM101" s="93"/>
      <x:c r="CF101" s="93"/>
    </x:row>
    <x:row r="102" spans="64:84" ht="18.600000000000001" customHeight="1">
      <x:c r="BL102" s="93"/>
      <x:c r="BM102" s="93"/>
      <x:c r="CF102" s="93"/>
    </x:row>
    <x:row r="103" spans="64:84" ht="18.600000000000001" customHeight="1">
      <x:c r="BL103" s="93"/>
      <x:c r="BM103" s="93"/>
      <x:c r="CF103" s="93"/>
    </x:row>
    <x:row r="104" spans="64:84" ht="18.600000000000001" customHeight="1">
      <x:c r="BL104" s="93"/>
      <x:c r="BM104" s="93"/>
      <x:c r="CF104" s="93"/>
    </x:row>
    <x:row r="105" spans="64:84" ht="18.600000000000001" customHeight="1">
      <x:c r="BL105" s="93"/>
      <x:c r="BM105" s="93"/>
      <x:c r="CF105" s="93"/>
    </x:row>
    <x:row r="106" spans="64:84" ht="18.600000000000001" customHeight="1">
      <x:c r="BL106" s="93"/>
      <x:c r="BM106" s="93"/>
      <x:c r="CF106" s="93"/>
    </x:row>
    <x:row r="107" spans="64:84" ht="18.600000000000001" customHeight="1">
      <x:c r="BL107" s="93"/>
      <x:c r="BM107" s="93"/>
      <x:c r="CF107" s="93"/>
    </x:row>
    <x:row r="108" spans="64:84" ht="18.600000000000001" customHeight="1">
      <x:c r="BL108" s="93"/>
      <x:c r="BM108" s="93"/>
      <x:c r="CF108" s="93"/>
    </x:row>
    <x:row r="109" spans="64:84" ht="18.600000000000001" customHeight="1">
      <x:c r="BL109" s="93"/>
      <x:c r="BM109" s="93"/>
      <x:c r="CF109" s="93"/>
    </x:row>
    <x:row r="110" spans="64:84" ht="18.600000000000001" customHeight="1">
      <x:c r="BL110" s="93"/>
      <x:c r="BM110" s="93"/>
      <x:c r="CF110" s="93"/>
    </x:row>
    <x:row r="111" spans="64:84" ht="18.600000000000001" customHeight="1">
      <x:c r="BL111" s="93"/>
      <x:c r="BM111" s="93"/>
      <x:c r="CF111" s="93"/>
    </x:row>
    <x:row r="112" spans="64:84" ht="18.600000000000001" customHeight="1">
      <x:c r="BL112" s="93"/>
      <x:c r="BM112" s="93"/>
      <x:c r="CF112" s="93"/>
    </x:row>
    <x:row r="113" spans="64:84" ht="18.600000000000001" customHeight="1">
      <x:c r="BL113" s="93"/>
      <x:c r="BM113" s="93"/>
      <x:c r="CF113" s="93"/>
    </x:row>
    <x:row r="114" spans="64:84" ht="18.600000000000001" customHeight="1">
      <x:c r="BL114" s="93"/>
      <x:c r="BM114" s="93"/>
      <x:c r="CF114" s="93"/>
    </x:row>
    <x:row r="115" spans="64:84" ht="18.600000000000001" customHeight="1">
      <x:c r="BL115" s="93"/>
      <x:c r="BM115" s="93"/>
      <x:c r="CF115" s="93"/>
    </x:row>
    <x:row r="116" spans="64:84" ht="18.600000000000001" customHeight="1">
      <x:c r="BL116" s="93"/>
      <x:c r="BM116" s="93"/>
      <x:c r="CF116" s="93"/>
    </x:row>
    <x:row r="117" spans="64:84" ht="18.600000000000001" customHeight="1">
      <x:c r="BL117" s="93"/>
      <x:c r="BM117" s="93"/>
      <x:c r="CF117" s="93"/>
    </x:row>
    <x:row r="118" spans="64:84" ht="18.600000000000001" customHeight="1">
      <x:c r="BL118" s="93"/>
      <x:c r="BM118" s="93"/>
      <x:c r="CF118" s="93"/>
    </x:row>
    <x:row r="119" spans="64:84" ht="18.600000000000001" customHeight="1">
      <x:c r="BL119" s="93"/>
      <x:c r="BM119" s="93"/>
      <x:c r="CF119" s="93"/>
    </x:row>
    <x:row r="120" spans="64:84" ht="18.600000000000001" customHeight="1">
      <x:c r="BL120" s="93"/>
      <x:c r="BM120" s="93"/>
      <x:c r="CF120" s="93"/>
    </x:row>
    <x:row r="121" spans="64:84" ht="18.600000000000001" customHeight="1">
      <x:c r="BL121" s="93"/>
      <x:c r="BM121" s="93"/>
      <x:c r="CF121" s="93"/>
    </x:row>
    <x:row r="122" spans="64:84" ht="18.600000000000001" customHeight="1">
      <x:c r="BL122" s="93"/>
      <x:c r="BM122" s="93"/>
      <x:c r="CF122" s="93"/>
    </x:row>
    <x:row r="123" spans="64:84" ht="18.600000000000001" customHeight="1">
      <x:c r="BL123" s="93"/>
      <x:c r="BM123" s="93"/>
      <x:c r="CF123" s="93"/>
    </x:row>
    <x:row r="124" spans="64:84" ht="18.600000000000001" customHeight="1">
      <x:c r="BL124" s="93"/>
      <x:c r="BM124" s="93"/>
      <x:c r="CF124" s="93"/>
    </x:row>
    <x:row r="125" spans="64:84" ht="18.600000000000001" customHeight="1">
      <x:c r="BL125" s="93"/>
      <x:c r="BM125" s="93"/>
      <x:c r="CF125" s="93"/>
    </x:row>
    <x:row r="126" spans="64:84" ht="18.600000000000001" customHeight="1">
      <x:c r="BL126" s="93"/>
      <x:c r="BM126" s="93"/>
      <x:c r="CF126" s="93"/>
    </x:row>
    <x:row r="127" spans="64:84" ht="18.600000000000001" customHeight="1">
      <x:c r="BL127" s="93"/>
      <x:c r="BM127" s="93"/>
      <x:c r="CF127" s="93"/>
    </x:row>
    <x:row r="128" spans="64:84" ht="18.600000000000001" customHeight="1">
      <x:c r="BL128" s="93"/>
      <x:c r="BM128" s="93"/>
      <x:c r="CF128" s="93"/>
    </x:row>
    <x:row r="129" spans="64:84" ht="18.600000000000001" customHeight="1">
      <x:c r="BL129" s="93"/>
      <x:c r="BM129" s="93"/>
      <x:c r="CF129" s="93"/>
    </x:row>
    <x:row r="130" spans="64:84" ht="18.600000000000001" customHeight="1">
      <x:c r="BL130" s="93"/>
      <x:c r="BM130" s="93"/>
      <x:c r="CF130" s="93"/>
    </x:row>
    <x:row r="131" spans="64:84" ht="18.600000000000001" customHeight="1">
      <x:c r="BL131" s="93"/>
      <x:c r="BM131" s="93"/>
      <x:c r="CF131" s="93"/>
    </x:row>
    <x:row r="132" spans="64:84" ht="18.600000000000001" customHeight="1">
      <x:c r="BL132" s="93"/>
      <x:c r="BM132" s="93"/>
      <x:c r="CF132" s="93"/>
    </x:row>
    <x:row r="251" spans="1:65" s="95" customFormat="1" ht="21" customHeight="1">
      <x:c r="A251" s="8"/>
      <x:c r="B251" s="4"/>
      <x:c r="C251" s="4"/>
      <x:c r="D251" s="4"/>
      <x:c r="E251" s="4"/>
      <x:c r="F251" s="4"/>
      <x:c r="G251" s="4"/>
      <x:c r="H251" s="4"/>
      <x:c r="I251" s="4"/>
      <x:c r="J251" s="4"/>
      <x:c r="K251" s="4"/>
      <x:c r="L251" s="4"/>
      <x:c r="M251" s="4"/>
      <x:c r="N251" s="4"/>
      <x:c r="O251" s="4"/>
      <x:c r="P251" s="4"/>
      <x:c r="Q251" s="4"/>
      <x:c r="R251" s="4"/>
      <x:c r="S251" s="4"/>
      <x:c r="T251" s="4"/>
      <x:c r="U251" s="4"/>
      <x:c r="V251" s="4"/>
      <x:c r="W251" s="4"/>
      <x:c r="X251" s="4"/>
      <x:c r="Y251" s="4"/>
      <x:c r="Z251" s="4"/>
      <x:c r="AA251" s="4"/>
      <x:c r="AB251" s="4"/>
      <x:c r="AC251" s="4"/>
      <x:c r="AD251" s="4"/>
      <x:c r="AE251" s="4"/>
      <x:c r="AF251" s="4"/>
      <x:c r="AG251" s="4"/>
      <x:c r="AH251" s="21"/>
      <x:c r="AI251" s="21"/>
      <x:c r="AJ251" s="22"/>
      <x:c r="AK251" s="21"/>
      <x:c r="AL251" s="21"/>
      <x:c r="AM251" s="22"/>
      <x:c r="AN251" s="21"/>
      <x:c r="AO251" s="19"/>
      <x:c r="AP251" s="4"/>
      <x:c r="AQ251" s="4"/>
      <x:c r="AR251" s="4"/>
      <x:c r="AS251" s="4"/>
      <x:c r="AT251" s="4"/>
      <x:c r="AU251" s="4"/>
      <x:c r="AV251" s="4"/>
      <x:c r="AW251" s="4"/>
      <x:c r="AX251" s="4"/>
      <x:c r="AY251" s="4"/>
      <x:c r="AZ251" s="4"/>
      <x:c r="BA251" s="8"/>
      <x:c r="BB251" s="8"/>
      <x:c r="BC251" s="8"/>
      <x:c r="BD251" s="8"/>
      <x:c r="BE251" s="8"/>
      <x:c r="BF251" s="8"/>
      <x:c r="BG251" s="8"/>
      <x:c r="BH251" s="8"/>
      <x:c r="BI251" s="8"/>
      <x:c r="BJ251" s="8"/>
      <x:c r="BK251" s="8"/>
      <x:c r="BL251" s="8"/>
      <x:c r="BM251" s="8"/>
    </x:row>
    <x:row r="252" spans="1:65" s="95" customFormat="1" ht="21" customHeight="1">
      <x:c r="A252" s="8"/>
      <x:c r="B252" s="4"/>
      <x:c r="C252" s="4"/>
      <x:c r="D252" s="4"/>
      <x:c r="E252" s="4"/>
      <x:c r="F252" s="4"/>
      <x:c r="G252" s="4"/>
      <x:c r="H252" s="4"/>
      <x:c r="I252" s="4"/>
      <x:c r="J252" s="4"/>
      <x:c r="K252" s="4"/>
      <x:c r="L252" s="4"/>
      <x:c r="M252" s="4"/>
      <x:c r="N252" s="4"/>
      <x:c r="O252" s="4"/>
      <x:c r="P252" s="4"/>
      <x:c r="Q252" s="4"/>
      <x:c r="R252" s="4"/>
      <x:c r="S252" s="4"/>
      <x:c r="T252" s="4"/>
      <x:c r="U252" s="4"/>
      <x:c r="V252" s="4"/>
      <x:c r="W252" s="4"/>
      <x:c r="X252" s="4"/>
      <x:c r="Y252" s="4"/>
      <x:c r="Z252" s="4"/>
      <x:c r="AA252" s="4"/>
      <x:c r="AB252" s="4"/>
      <x:c r="AC252" s="4"/>
      <x:c r="AD252" s="4"/>
      <x:c r="AE252" s="4"/>
      <x:c r="AF252" s="4"/>
      <x:c r="AG252" s="4"/>
      <x:c r="AH252" s="21"/>
      <x:c r="AI252" s="21"/>
      <x:c r="AJ252" s="22"/>
      <x:c r="AK252" s="21"/>
      <x:c r="AL252" s="21"/>
      <x:c r="AM252" s="22"/>
      <x:c r="AN252" s="21"/>
      <x:c r="AO252" s="19"/>
      <x:c r="AP252" s="4"/>
      <x:c r="AQ252" s="4"/>
      <x:c r="AR252" s="4"/>
      <x:c r="AS252" s="4"/>
      <x:c r="AT252" s="4"/>
      <x:c r="AU252" s="4"/>
      <x:c r="AV252" s="4"/>
      <x:c r="AW252" s="4"/>
      <x:c r="AX252" s="4"/>
      <x:c r="AY252" s="4"/>
      <x:c r="AZ252" s="4"/>
      <x:c r="BA252" s="8"/>
      <x:c r="BB252" s="8"/>
      <x:c r="BC252" s="8"/>
      <x:c r="BD252" s="8"/>
      <x:c r="BE252" s="8"/>
      <x:c r="BF252" s="8"/>
      <x:c r="BG252" s="8"/>
      <x:c r="BH252" s="8"/>
      <x:c r="BI252" s="8"/>
      <x:c r="BJ252" s="8"/>
      <x:c r="BK252" s="8"/>
      <x:c r="BL252" s="8"/>
      <x:c r="BM252" s="8"/>
    </x:row>
    <x:row r="253" spans="1:65" s="95" customFormat="1" ht="21" customHeight="1">
      <x:c r="A253" s="8"/>
      <x:c r="B253" s="4"/>
      <x:c r="C253" s="4"/>
      <x:c r="D253" s="4"/>
      <x:c r="E253" s="4"/>
      <x:c r="F253" s="4"/>
      <x:c r="G253" s="4"/>
      <x:c r="H253" s="4"/>
      <x:c r="I253" s="4"/>
      <x:c r="J253" s="4"/>
      <x:c r="K253" s="4"/>
      <x:c r="L253" s="4"/>
      <x:c r="M253" s="4"/>
      <x:c r="N253" s="4"/>
      <x:c r="O253" s="4"/>
      <x:c r="P253" s="4"/>
      <x:c r="Q253" s="4"/>
      <x:c r="R253" s="4"/>
      <x:c r="S253" s="4"/>
      <x:c r="T253" s="4"/>
      <x:c r="U253" s="4"/>
      <x:c r="V253" s="4"/>
      <x:c r="W253" s="4"/>
      <x:c r="X253" s="4"/>
      <x:c r="Y253" s="4"/>
      <x:c r="Z253" s="4"/>
      <x:c r="AA253" s="4"/>
      <x:c r="AB253" s="4"/>
      <x:c r="AC253" s="4"/>
      <x:c r="AD253" s="4"/>
      <x:c r="AE253" s="4"/>
      <x:c r="AF253" s="4"/>
      <x:c r="AG253" s="4"/>
      <x:c r="AH253" s="21"/>
      <x:c r="AI253" s="21"/>
      <x:c r="AJ253" s="22"/>
      <x:c r="AK253" s="21"/>
      <x:c r="AL253" s="21"/>
      <x:c r="AM253" s="22"/>
      <x:c r="AN253" s="21"/>
      <x:c r="AO253" s="19"/>
      <x:c r="AP253" s="4"/>
      <x:c r="AQ253" s="4"/>
      <x:c r="AR253" s="4"/>
      <x:c r="AS253" s="4"/>
      <x:c r="AT253" s="4"/>
      <x:c r="AU253" s="4"/>
      <x:c r="AV253" s="4"/>
      <x:c r="AW253" s="4"/>
      <x:c r="AX253" s="4"/>
      <x:c r="AY253" s="4"/>
      <x:c r="AZ253" s="4"/>
      <x:c r="BA253" s="8"/>
      <x:c r="BB253" s="8"/>
      <x:c r="BC253" s="8"/>
      <x:c r="BD253" s="8"/>
      <x:c r="BE253" s="8"/>
      <x:c r="BF253" s="8"/>
      <x:c r="BG253" s="8"/>
      <x:c r="BH253" s="8"/>
      <x:c r="BI253" s="8"/>
      <x:c r="BJ253" s="8"/>
      <x:c r="BK253" s="8"/>
      <x:c r="BL253" s="8"/>
      <x:c r="BM253" s="8"/>
    </x:row>
    <x:row r="254" spans="1:65" s="95" customFormat="1" ht="21" customHeight="1">
      <x:c r="A254" s="8"/>
      <x:c r="B254" s="4"/>
      <x:c r="C254" s="4"/>
      <x:c r="D254" s="4"/>
      <x:c r="E254" s="4"/>
      <x:c r="F254" s="4"/>
      <x:c r="G254" s="4"/>
      <x:c r="H254" s="4"/>
      <x:c r="I254" s="4"/>
      <x:c r="J254" s="4"/>
      <x:c r="K254" s="4"/>
      <x:c r="L254" s="4"/>
      <x:c r="M254" s="4"/>
      <x:c r="N254" s="4"/>
      <x:c r="O254" s="4"/>
      <x:c r="P254" s="4"/>
      <x:c r="Q254" s="4"/>
      <x:c r="R254" s="4"/>
      <x:c r="S254" s="4"/>
      <x:c r="T254" s="4"/>
      <x:c r="U254" s="4"/>
      <x:c r="V254" s="4"/>
      <x:c r="W254" s="4"/>
      <x:c r="X254" s="4"/>
      <x:c r="Y254" s="4"/>
      <x:c r="Z254" s="4"/>
      <x:c r="AA254" s="4"/>
      <x:c r="AB254" s="4"/>
      <x:c r="AC254" s="4"/>
      <x:c r="AD254" s="4"/>
      <x:c r="AE254" s="4"/>
      <x:c r="AF254" s="4"/>
      <x:c r="AG254" s="4"/>
      <x:c r="AH254" s="21"/>
      <x:c r="AI254" s="21"/>
      <x:c r="AJ254" s="22"/>
      <x:c r="AK254" s="21"/>
      <x:c r="AL254" s="21"/>
      <x:c r="AM254" s="22"/>
      <x:c r="AN254" s="21"/>
      <x:c r="AO254" s="19"/>
      <x:c r="AP254" s="4"/>
      <x:c r="AQ254" s="4"/>
      <x:c r="AR254" s="4"/>
      <x:c r="AS254" s="4"/>
      <x:c r="AT254" s="4"/>
      <x:c r="AU254" s="4"/>
      <x:c r="AV254" s="4"/>
      <x:c r="AW254" s="4"/>
      <x:c r="AX254" s="4"/>
      <x:c r="AY254" s="4"/>
      <x:c r="AZ254" s="4"/>
      <x:c r="BA254" s="8"/>
      <x:c r="BB254" s="8"/>
      <x:c r="BC254" s="8"/>
      <x:c r="BD254" s="8"/>
      <x:c r="BE254" s="8"/>
      <x:c r="BF254" s="8"/>
      <x:c r="BG254" s="8"/>
      <x:c r="BH254" s="8"/>
      <x:c r="BI254" s="8"/>
      <x:c r="BJ254" s="8"/>
      <x:c r="BK254" s="8"/>
      <x:c r="BL254" s="8"/>
      <x:c r="BM254" s="8"/>
    </x:row>
    <x:row r="255" spans="1:65" s="95" customFormat="1" ht="21" customHeight="1">
      <x:c r="A255" s="8"/>
      <x:c r="B255" s="4"/>
      <x:c r="C255" s="4"/>
      <x:c r="D255" s="4"/>
      <x:c r="E255" s="4"/>
      <x:c r="F255" s="4"/>
      <x:c r="G255" s="4"/>
      <x:c r="H255" s="4"/>
      <x:c r="I255" s="4"/>
      <x:c r="J255" s="4"/>
      <x:c r="K255" s="4"/>
      <x:c r="L255" s="4"/>
      <x:c r="M255" s="4"/>
      <x:c r="N255" s="4"/>
      <x:c r="O255" s="4"/>
      <x:c r="P255" s="4"/>
      <x:c r="Q255" s="4"/>
      <x:c r="R255" s="4"/>
      <x:c r="S255" s="4"/>
      <x:c r="T255" s="4"/>
      <x:c r="U255" s="4"/>
      <x:c r="V255" s="4"/>
      <x:c r="W255" s="4"/>
      <x:c r="X255" s="4"/>
      <x:c r="Y255" s="4"/>
      <x:c r="Z255" s="4"/>
      <x:c r="AA255" s="4"/>
      <x:c r="AB255" s="4"/>
      <x:c r="AC255" s="4"/>
      <x:c r="AD255" s="4"/>
      <x:c r="AE255" s="4"/>
      <x:c r="AF255" s="4"/>
      <x:c r="AG255" s="4"/>
      <x:c r="AH255" s="21"/>
      <x:c r="AI255" s="21"/>
      <x:c r="AJ255" s="22"/>
      <x:c r="AK255" s="21"/>
      <x:c r="AL255" s="21"/>
      <x:c r="AM255" s="22"/>
      <x:c r="AN255" s="21"/>
      <x:c r="AO255" s="19"/>
      <x:c r="AP255" s="4"/>
      <x:c r="AQ255" s="4"/>
      <x:c r="AR255" s="4"/>
      <x:c r="AS255" s="4"/>
      <x:c r="AT255" s="4"/>
      <x:c r="AU255" s="4"/>
      <x:c r="AV255" s="4"/>
      <x:c r="AW255" s="4"/>
      <x:c r="AX255" s="4"/>
      <x:c r="AY255" s="4"/>
      <x:c r="AZ255" s="4"/>
      <x:c r="BA255" s="8"/>
      <x:c r="BB255" s="8"/>
      <x:c r="BC255" s="8"/>
      <x:c r="BD255" s="8"/>
      <x:c r="BE255" s="8"/>
      <x:c r="BF255" s="8"/>
      <x:c r="BG255" s="8"/>
      <x:c r="BH255" s="8"/>
      <x:c r="BI255" s="8"/>
      <x:c r="BJ255" s="8"/>
      <x:c r="BK255" s="8"/>
      <x:c r="BL255" s="8"/>
      <x:c r="BM255" s="8"/>
    </x:row>
    <x:row r="256" spans="1:65" s="95" customFormat="1" ht="21" customHeight="1">
      <x:c r="A256" s="8"/>
      <x:c r="B256" s="4"/>
      <x:c r="C256" s="4"/>
      <x:c r="D256" s="4"/>
      <x:c r="E256" s="4"/>
      <x:c r="F256" s="4"/>
      <x:c r="G256" s="4"/>
      <x:c r="H256" s="4"/>
      <x:c r="I256" s="4"/>
      <x:c r="J256" s="4"/>
      <x:c r="K256" s="4"/>
      <x:c r="L256" s="4"/>
      <x:c r="M256" s="4"/>
      <x:c r="N256" s="4"/>
      <x:c r="O256" s="4"/>
      <x:c r="P256" s="4"/>
      <x:c r="Q256" s="4"/>
      <x:c r="R256" s="4"/>
      <x:c r="S256" s="4"/>
      <x:c r="T256" s="4"/>
      <x:c r="U256" s="4"/>
      <x:c r="V256" s="4"/>
      <x:c r="W256" s="4"/>
      <x:c r="X256" s="4"/>
      <x:c r="Y256" s="4"/>
      <x:c r="Z256" s="4"/>
      <x:c r="AA256" s="4"/>
      <x:c r="AB256" s="4"/>
      <x:c r="AC256" s="4"/>
      <x:c r="AD256" s="4"/>
      <x:c r="AE256" s="4"/>
      <x:c r="AF256" s="4"/>
      <x:c r="AG256" s="4"/>
      <x:c r="AH256" s="21"/>
      <x:c r="AI256" s="21"/>
      <x:c r="AJ256" s="22"/>
      <x:c r="AK256" s="21"/>
      <x:c r="AL256" s="21"/>
      <x:c r="AM256" s="22"/>
      <x:c r="AN256" s="21"/>
      <x:c r="AO256" s="19"/>
      <x:c r="AP256" s="4"/>
      <x:c r="AQ256" s="4"/>
      <x:c r="AR256" s="4"/>
      <x:c r="AS256" s="4"/>
      <x:c r="AT256" s="4"/>
      <x:c r="AU256" s="4"/>
      <x:c r="AV256" s="4"/>
      <x:c r="AW256" s="4"/>
      <x:c r="AX256" s="4"/>
      <x:c r="AY256" s="4"/>
      <x:c r="AZ256" s="4"/>
      <x:c r="BA256" s="8"/>
      <x:c r="BB256" s="8"/>
      <x:c r="BC256" s="8"/>
      <x:c r="BD256" s="8"/>
      <x:c r="BE256" s="8"/>
      <x:c r="BF256" s="8"/>
      <x:c r="BG256" s="8"/>
      <x:c r="BH256" s="8"/>
      <x:c r="BI256" s="8"/>
      <x:c r="BJ256" s="8"/>
      <x:c r="BK256" s="8"/>
      <x:c r="BL256" s="8"/>
      <x:c r="BM256" s="8"/>
    </x:row>
    <x:row r="257" spans="1:164" s="95" customFormat="1" ht="21" customHeight="1">
      <x:c r="A257" s="8"/>
      <x:c r="B257" s="4"/>
      <x:c r="C257" s="4"/>
      <x:c r="D257" s="4"/>
      <x:c r="E257" s="4"/>
      <x:c r="F257" s="4"/>
      <x:c r="G257" s="4"/>
      <x:c r="H257" s="4"/>
      <x:c r="I257" s="4"/>
      <x:c r="J257" s="4"/>
      <x:c r="K257" s="4"/>
      <x:c r="L257" s="4"/>
      <x:c r="M257" s="4"/>
      <x:c r="N257" s="4"/>
      <x:c r="O257" s="4"/>
      <x:c r="P257" s="4"/>
      <x:c r="Q257" s="4"/>
      <x:c r="R257" s="4"/>
      <x:c r="S257" s="4"/>
      <x:c r="T257" s="4"/>
      <x:c r="U257" s="4"/>
      <x:c r="V257" s="4"/>
      <x:c r="W257" s="4"/>
      <x:c r="X257" s="4"/>
      <x:c r="Y257" s="4"/>
      <x:c r="Z257" s="4"/>
      <x:c r="AA257" s="4"/>
      <x:c r="AB257" s="4"/>
      <x:c r="AC257" s="4"/>
      <x:c r="AD257" s="4"/>
      <x:c r="AE257" s="4"/>
      <x:c r="AF257" s="4"/>
      <x:c r="AG257" s="4"/>
      <x:c r="AH257" s="21"/>
      <x:c r="AI257" s="21"/>
      <x:c r="AJ257" s="22"/>
      <x:c r="AK257" s="21"/>
      <x:c r="AL257" s="21"/>
      <x:c r="AM257" s="22"/>
      <x:c r="AN257" s="21"/>
      <x:c r="AO257" s="19"/>
      <x:c r="AP257" s="4"/>
      <x:c r="AQ257" s="4"/>
      <x:c r="AR257" s="4"/>
      <x:c r="AS257" s="4"/>
      <x:c r="AT257" s="4"/>
      <x:c r="AU257" s="4"/>
      <x:c r="AV257" s="4"/>
      <x:c r="AW257" s="4"/>
      <x:c r="AX257" s="4"/>
      <x:c r="AY257" s="4"/>
      <x:c r="AZ257" s="4"/>
      <x:c r="BA257" s="8"/>
      <x:c r="BB257" s="8"/>
      <x:c r="BC257" s="8"/>
      <x:c r="BD257" s="8"/>
      <x:c r="BE257" s="8"/>
      <x:c r="BF257" s="8"/>
      <x:c r="BG257" s="8"/>
      <x:c r="BH257" s="8"/>
      <x:c r="BI257" s="8"/>
      <x:c r="BJ257" s="8"/>
      <x:c r="BK257" s="8"/>
      <x:c r="BL257" s="8"/>
      <x:c r="BM257" s="8"/>
    </x:row>
    <x:row r="258" spans="1:164" s="95" customFormat="1" ht="21" customHeight="1">
      <x:c r="A258" s="8"/>
      <x:c r="B258" s="4"/>
      <x:c r="C258" s="4"/>
      <x:c r="D258" s="4"/>
      <x:c r="E258" s="4"/>
      <x:c r="F258" s="4"/>
      <x:c r="G258" s="4"/>
      <x:c r="H258" s="4"/>
      <x:c r="I258" s="4"/>
      <x:c r="J258" s="4"/>
      <x:c r="K258" s="4"/>
      <x:c r="L258" s="4"/>
      <x:c r="M258" s="4"/>
      <x:c r="N258" s="4"/>
      <x:c r="O258" s="4"/>
      <x:c r="P258" s="4"/>
      <x:c r="Q258" s="4"/>
      <x:c r="R258" s="4"/>
      <x:c r="S258" s="4"/>
      <x:c r="T258" s="4"/>
      <x:c r="U258" s="4"/>
      <x:c r="V258" s="4"/>
      <x:c r="W258" s="4"/>
      <x:c r="X258" s="4"/>
      <x:c r="Y258" s="4"/>
      <x:c r="Z258" s="4"/>
      <x:c r="AA258" s="4"/>
      <x:c r="AB258" s="4"/>
      <x:c r="AC258" s="4"/>
      <x:c r="AD258" s="4"/>
      <x:c r="AE258" s="4"/>
      <x:c r="AF258" s="4"/>
      <x:c r="AG258" s="4"/>
      <x:c r="AH258" s="21"/>
      <x:c r="AI258" s="21"/>
      <x:c r="AJ258" s="22"/>
      <x:c r="AK258" s="21"/>
      <x:c r="AL258" s="21"/>
      <x:c r="AM258" s="22"/>
      <x:c r="AN258" s="21"/>
      <x:c r="AO258" s="19"/>
      <x:c r="AP258" s="4"/>
      <x:c r="AQ258" s="4"/>
      <x:c r="AR258" s="4"/>
      <x:c r="AS258" s="4"/>
      <x:c r="AT258" s="4"/>
      <x:c r="AU258" s="4"/>
      <x:c r="AV258" s="4"/>
      <x:c r="AW258" s="4"/>
      <x:c r="AX258" s="4"/>
      <x:c r="AY258" s="4"/>
      <x:c r="AZ258" s="4"/>
      <x:c r="BA258" s="8"/>
      <x:c r="BB258" s="8"/>
      <x:c r="BC258" s="8"/>
      <x:c r="BD258" s="8"/>
      <x:c r="BE258" s="8"/>
      <x:c r="BF258" s="8"/>
      <x:c r="BG258" s="8"/>
      <x:c r="BH258" s="8"/>
      <x:c r="BI258" s="8"/>
      <x:c r="BJ258" s="8"/>
      <x:c r="BK258" s="8"/>
      <x:c r="BL258" s="8"/>
      <x:c r="BM258" s="8"/>
    </x:row>
    <x:row r="259" spans="1:164" s="95" customFormat="1" ht="21" customHeight="1">
      <x:c r="A259" s="8"/>
      <x:c r="B259" s="4"/>
      <x:c r="C259" s="4"/>
      <x:c r="D259" s="4"/>
      <x:c r="E259" s="4"/>
      <x:c r="F259" s="4"/>
      <x:c r="G259" s="4"/>
      <x:c r="H259" s="4"/>
      <x:c r="I259" s="4"/>
      <x:c r="J259" s="4"/>
      <x:c r="K259" s="4"/>
      <x:c r="L259" s="4"/>
      <x:c r="M259" s="4"/>
      <x:c r="N259" s="4"/>
      <x:c r="O259" s="4"/>
      <x:c r="P259" s="4"/>
      <x:c r="Q259" s="4"/>
      <x:c r="R259" s="4"/>
      <x:c r="S259" s="4"/>
      <x:c r="T259" s="4"/>
      <x:c r="U259" s="4"/>
      <x:c r="V259" s="4"/>
      <x:c r="W259" s="4"/>
      <x:c r="X259" s="4"/>
      <x:c r="Y259" s="4"/>
      <x:c r="Z259" s="4"/>
      <x:c r="AA259" s="4"/>
      <x:c r="AB259" s="4"/>
      <x:c r="AC259" s="4"/>
      <x:c r="AD259" s="4"/>
      <x:c r="AE259" s="4"/>
      <x:c r="AF259" s="4"/>
      <x:c r="AG259" s="4"/>
      <x:c r="AH259" s="21"/>
      <x:c r="AI259" s="21"/>
      <x:c r="AJ259" s="22"/>
      <x:c r="AK259" s="21"/>
      <x:c r="AL259" s="21"/>
      <x:c r="AM259" s="22"/>
      <x:c r="AN259" s="21"/>
      <x:c r="AO259" s="19"/>
      <x:c r="AP259" s="4"/>
      <x:c r="AQ259" s="4"/>
      <x:c r="AR259" s="4"/>
      <x:c r="AS259" s="4"/>
      <x:c r="AT259" s="4"/>
      <x:c r="AU259" s="4"/>
      <x:c r="AV259" s="4"/>
      <x:c r="AW259" s="4"/>
      <x:c r="AX259" s="4"/>
      <x:c r="AY259" s="4"/>
      <x:c r="AZ259" s="4"/>
      <x:c r="BA259" s="8"/>
      <x:c r="BB259" s="8"/>
      <x:c r="BC259" s="8"/>
      <x:c r="BD259" s="8"/>
      <x:c r="BE259" s="8"/>
      <x:c r="BF259" s="8"/>
      <x:c r="BG259" s="8"/>
      <x:c r="BH259" s="8"/>
      <x:c r="BI259" s="8"/>
      <x:c r="BJ259" s="8"/>
      <x:c r="BK259" s="8"/>
      <x:c r="BL259" s="8"/>
      <x:c r="BM259" s="8"/>
    </x:row>
    <x:row r="260" spans="1:164" s="95" customFormat="1" ht="21" customHeight="1">
      <x:c r="A260" s="8"/>
      <x:c r="B260" s="4"/>
      <x:c r="C260" s="4"/>
      <x:c r="D260" s="4"/>
      <x:c r="E260" s="4"/>
      <x:c r="F260" s="4"/>
      <x:c r="G260" s="4"/>
      <x:c r="H260" s="4"/>
      <x:c r="I260" s="4"/>
      <x:c r="J260" s="4"/>
      <x:c r="K260" s="4"/>
      <x:c r="L260" s="4"/>
      <x:c r="M260" s="4"/>
      <x:c r="N260" s="4"/>
      <x:c r="O260" s="4"/>
      <x:c r="P260" s="4"/>
      <x:c r="Q260" s="4"/>
      <x:c r="R260" s="4"/>
      <x:c r="S260" s="4"/>
      <x:c r="T260" s="4"/>
      <x:c r="U260" s="4"/>
      <x:c r="V260" s="4"/>
      <x:c r="W260" s="4"/>
      <x:c r="X260" s="4"/>
      <x:c r="Y260" s="4"/>
      <x:c r="Z260" s="4"/>
      <x:c r="AA260" s="4"/>
      <x:c r="AB260" s="4"/>
      <x:c r="AC260" s="4"/>
      <x:c r="AD260" s="4"/>
      <x:c r="AE260" s="4"/>
      <x:c r="AF260" s="4"/>
      <x:c r="AG260" s="4"/>
      <x:c r="AH260" s="21"/>
      <x:c r="AI260" s="21"/>
      <x:c r="AJ260" s="22"/>
      <x:c r="AK260" s="21"/>
      <x:c r="AL260" s="21"/>
      <x:c r="AM260" s="22"/>
      <x:c r="AN260" s="21"/>
      <x:c r="AO260" s="19"/>
      <x:c r="AP260" s="4"/>
      <x:c r="AQ260" s="4"/>
      <x:c r="AR260" s="4"/>
      <x:c r="AS260" s="4"/>
      <x:c r="AT260" s="4"/>
      <x:c r="AU260" s="4"/>
      <x:c r="AV260" s="4"/>
      <x:c r="AW260" s="4"/>
      <x:c r="AX260" s="4"/>
      <x:c r="AY260" s="4"/>
      <x:c r="AZ260" s="4"/>
      <x:c r="BA260" s="8"/>
      <x:c r="BB260" s="8"/>
      <x:c r="BC260" s="8"/>
      <x:c r="BD260" s="8"/>
      <x:c r="BE260" s="8"/>
      <x:c r="BF260" s="8"/>
      <x:c r="BG260" s="8"/>
      <x:c r="BH260" s="8"/>
      <x:c r="BI260" s="8"/>
      <x:c r="BJ260" s="8"/>
      <x:c r="BK260" s="8"/>
      <x:c r="BL260" s="8"/>
      <x:c r="BM260" s="8"/>
    </x:row>
    <x:row r="261" spans="1:164" s="95" customFormat="1" ht="21" customHeight="1">
      <x:c r="A261" s="8"/>
      <x:c r="B261" s="4"/>
      <x:c r="C261" s="4"/>
      <x:c r="D261" s="4"/>
      <x:c r="E261" s="4"/>
      <x:c r="F261" s="4"/>
      <x:c r="G261" s="4"/>
      <x:c r="H261" s="4"/>
      <x:c r="I261" s="4"/>
      <x:c r="J261" s="4"/>
      <x:c r="K261" s="4"/>
      <x:c r="L261" s="4"/>
      <x:c r="M261" s="4"/>
      <x:c r="N261" s="4"/>
      <x:c r="O261" s="4"/>
      <x:c r="P261" s="4"/>
      <x:c r="Q261" s="4"/>
      <x:c r="R261" s="4"/>
      <x:c r="S261" s="4"/>
      <x:c r="T261" s="4"/>
      <x:c r="U261" s="4"/>
      <x:c r="V261" s="4"/>
      <x:c r="W261" s="4"/>
      <x:c r="X261" s="4"/>
      <x:c r="Y261" s="4"/>
      <x:c r="Z261" s="4"/>
      <x:c r="AA261" s="4"/>
      <x:c r="AB261" s="4"/>
      <x:c r="AC261" s="4"/>
      <x:c r="AD261" s="4"/>
      <x:c r="AE261" s="4"/>
      <x:c r="AF261" s="4"/>
      <x:c r="AG261" s="4"/>
      <x:c r="AH261" s="21"/>
      <x:c r="AI261" s="21"/>
      <x:c r="AJ261" s="22"/>
      <x:c r="AK261" s="21"/>
      <x:c r="AL261" s="21"/>
      <x:c r="AM261" s="22"/>
      <x:c r="AN261" s="21"/>
      <x:c r="AO261" s="19"/>
      <x:c r="AP261" s="4"/>
      <x:c r="AQ261" s="4"/>
      <x:c r="AR261" s="4"/>
      <x:c r="AS261" s="4"/>
      <x:c r="AT261" s="4"/>
      <x:c r="AU261" s="4"/>
      <x:c r="AV261" s="4"/>
      <x:c r="AW261" s="4"/>
      <x:c r="AX261" s="4"/>
      <x:c r="AY261" s="4"/>
      <x:c r="AZ261" s="4"/>
      <x:c r="BA261" s="8"/>
      <x:c r="BB261" s="8"/>
      <x:c r="BC261" s="8"/>
      <x:c r="BD261" s="8"/>
      <x:c r="BE261" s="8"/>
      <x:c r="BF261" s="8"/>
      <x:c r="BG261" s="8"/>
      <x:c r="BH261" s="8"/>
      <x:c r="BI261" s="8"/>
      <x:c r="BJ261" s="8"/>
      <x:c r="BK261" s="8"/>
      <x:c r="BL261" s="8"/>
      <x:c r="BM261" s="8"/>
    </x:row>
    <x:row r="262" spans="1:164" s="95" customFormat="1" ht="21" customHeight="1">
      <x:c r="A262" s="8"/>
      <x:c r="B262" s="4"/>
      <x:c r="C262" s="4"/>
      <x:c r="D262" s="4"/>
      <x:c r="E262" s="4"/>
      <x:c r="F262" s="4"/>
      <x:c r="G262" s="4"/>
      <x:c r="H262" s="4"/>
      <x:c r="I262" s="4"/>
      <x:c r="J262" s="4"/>
      <x:c r="K262" s="4"/>
      <x:c r="L262" s="4"/>
      <x:c r="M262" s="4"/>
      <x:c r="N262" s="4"/>
      <x:c r="O262" s="4"/>
      <x:c r="P262" s="4"/>
      <x:c r="Q262" s="4"/>
      <x:c r="R262" s="4"/>
      <x:c r="S262" s="4"/>
      <x:c r="T262" s="4"/>
      <x:c r="U262" s="4"/>
      <x:c r="V262" s="4"/>
      <x:c r="W262" s="4"/>
      <x:c r="X262" s="4"/>
      <x:c r="Y262" s="4"/>
      <x:c r="Z262" s="4"/>
      <x:c r="AA262" s="4"/>
      <x:c r="AB262" s="4"/>
      <x:c r="AC262" s="4"/>
      <x:c r="AD262" s="4"/>
      <x:c r="AE262" s="4"/>
      <x:c r="AF262" s="4"/>
      <x:c r="AG262" s="4"/>
      <x:c r="AH262" s="21"/>
      <x:c r="AI262" s="21"/>
      <x:c r="AJ262" s="22"/>
      <x:c r="AK262" s="21"/>
      <x:c r="AL262" s="21"/>
      <x:c r="AM262" s="22"/>
      <x:c r="AN262" s="21"/>
      <x:c r="AO262" s="19"/>
      <x:c r="AP262" s="4"/>
      <x:c r="AQ262" s="4"/>
      <x:c r="AR262" s="4"/>
      <x:c r="AS262" s="4"/>
      <x:c r="AT262" s="4"/>
      <x:c r="AU262" s="4"/>
      <x:c r="AV262" s="4"/>
      <x:c r="AW262" s="4"/>
      <x:c r="AX262" s="4"/>
      <x:c r="AY262" s="4"/>
      <x:c r="AZ262" s="4"/>
      <x:c r="BA262" s="8"/>
      <x:c r="BB262" s="8"/>
      <x:c r="BC262" s="8"/>
      <x:c r="BD262" s="8"/>
      <x:c r="BE262" s="8"/>
      <x:c r="BF262" s="8"/>
      <x:c r="BG262" s="8"/>
      <x:c r="BH262" s="8"/>
      <x:c r="BI262" s="8"/>
      <x:c r="BJ262" s="8"/>
      <x:c r="BK262" s="8"/>
      <x:c r="BL262" s="8"/>
      <x:c r="BM262" s="8"/>
    </x:row>
    <x:row r="263" spans="1:164" s="95" customFormat="1" ht="21" customHeight="1">
      <x:c r="A263" s="8"/>
      <x:c r="B263" s="4"/>
      <x:c r="C263" s="4"/>
      <x:c r="D263" s="4"/>
      <x:c r="E263" s="4"/>
      <x:c r="F263" s="4"/>
      <x:c r="G263" s="4"/>
      <x:c r="H263" s="4"/>
      <x:c r="I263" s="4"/>
      <x:c r="J263" s="4"/>
      <x:c r="K263" s="4"/>
      <x:c r="L263" s="4"/>
      <x:c r="M263" s="4"/>
      <x:c r="N263" s="4"/>
      <x:c r="O263" s="4"/>
      <x:c r="P263" s="4"/>
      <x:c r="Q263" s="4"/>
      <x:c r="R263" s="4"/>
      <x:c r="S263" s="4"/>
      <x:c r="T263" s="4"/>
      <x:c r="U263" s="4"/>
      <x:c r="V263" s="4"/>
      <x:c r="W263" s="4"/>
      <x:c r="X263" s="4"/>
      <x:c r="Y263" s="4"/>
      <x:c r="Z263" s="4"/>
      <x:c r="AA263" s="4"/>
      <x:c r="AB263" s="4"/>
      <x:c r="AC263" s="4"/>
      <x:c r="AD263" s="4"/>
      <x:c r="AE263" s="4"/>
      <x:c r="AF263" s="4"/>
      <x:c r="AG263" s="4"/>
      <x:c r="AH263" s="21"/>
      <x:c r="AI263" s="21"/>
      <x:c r="AJ263" s="22"/>
      <x:c r="AK263" s="21"/>
      <x:c r="AL263" s="21"/>
      <x:c r="AM263" s="22"/>
      <x:c r="AN263" s="21"/>
      <x:c r="AO263" s="19"/>
      <x:c r="AP263" s="4"/>
      <x:c r="AQ263" s="4"/>
      <x:c r="AR263" s="4"/>
      <x:c r="AS263" s="4"/>
      <x:c r="AT263" s="4"/>
      <x:c r="AU263" s="4"/>
      <x:c r="AV263" s="4"/>
      <x:c r="AW263" s="4"/>
      <x:c r="AX263" s="4"/>
      <x:c r="AY263" s="4"/>
      <x:c r="AZ263" s="4"/>
      <x:c r="BA263" s="8"/>
      <x:c r="BB263" s="8"/>
      <x:c r="BC263" s="8"/>
      <x:c r="BD263" s="8"/>
      <x:c r="BE263" s="8"/>
      <x:c r="BF263" s="8"/>
      <x:c r="BG263" s="8"/>
      <x:c r="BH263" s="8"/>
      <x:c r="BI263" s="8"/>
      <x:c r="BJ263" s="8"/>
      <x:c r="BK263" s="8"/>
      <x:c r="BL263" s="8"/>
      <x:c r="BM263" s="8"/>
    </x:row>
    <x:row r="264" spans="1:164" s="95" customFormat="1" ht="21" customHeight="1">
      <x:c r="A264" s="8"/>
      <x:c r="B264" s="4"/>
      <x:c r="C264" s="4"/>
      <x:c r="D264" s="4"/>
      <x:c r="E264" s="4"/>
      <x:c r="F264" s="4"/>
      <x:c r="G264" s="4"/>
      <x:c r="H264" s="4"/>
      <x:c r="I264" s="4"/>
      <x:c r="J264" s="4"/>
      <x:c r="K264" s="4"/>
      <x:c r="L264" s="4"/>
      <x:c r="M264" s="4"/>
      <x:c r="N264" s="4"/>
      <x:c r="O264" s="4"/>
      <x:c r="P264" s="4"/>
      <x:c r="Q264" s="4"/>
      <x:c r="R264" s="4"/>
      <x:c r="S264" s="4"/>
      <x:c r="T264" s="4"/>
      <x:c r="U264" s="4"/>
      <x:c r="V264" s="4"/>
      <x:c r="W264" s="4"/>
      <x:c r="X264" s="4"/>
      <x:c r="Y264" s="4"/>
      <x:c r="Z264" s="4"/>
      <x:c r="AA264" s="4"/>
      <x:c r="AB264" s="4"/>
      <x:c r="AC264" s="4"/>
      <x:c r="AD264" s="4"/>
      <x:c r="AE264" s="4"/>
      <x:c r="AF264" s="4"/>
      <x:c r="AG264" s="4"/>
      <x:c r="AH264" s="21"/>
      <x:c r="AI264" s="21"/>
      <x:c r="AJ264" s="22"/>
      <x:c r="AK264" s="21"/>
      <x:c r="AL264" s="21"/>
      <x:c r="AM264" s="22"/>
      <x:c r="AN264" s="21"/>
      <x:c r="AO264" s="19"/>
      <x:c r="AP264" s="4"/>
      <x:c r="AQ264" s="4"/>
      <x:c r="AR264" s="4"/>
      <x:c r="AS264" s="4"/>
      <x:c r="AT264" s="4"/>
      <x:c r="AU264" s="4"/>
      <x:c r="AV264" s="4"/>
      <x:c r="AW264" s="4"/>
      <x:c r="AX264" s="4"/>
      <x:c r="AY264" s="4"/>
      <x:c r="AZ264" s="4"/>
      <x:c r="BA264" s="8"/>
      <x:c r="BB264" s="8"/>
      <x:c r="BC264" s="8"/>
      <x:c r="BD264" s="8"/>
      <x:c r="BE264" s="8"/>
      <x:c r="BF264" s="8"/>
      <x:c r="BG264" s="8"/>
      <x:c r="BH264" s="8"/>
      <x:c r="BI264" s="8"/>
      <x:c r="BJ264" s="8"/>
      <x:c r="BK264" s="8"/>
      <x:c r="BL264" s="8"/>
      <x:c r="BM264" s="8"/>
    </x:row>
    <x:row r="265" spans="1:164" s="95" customFormat="1" ht="21" customHeight="1">
      <x:c r="A265" s="8"/>
      <x:c r="B265" s="4"/>
      <x:c r="C265" s="4"/>
      <x:c r="D265" s="4"/>
      <x:c r="E265" s="4"/>
      <x:c r="F265" s="4"/>
      <x:c r="G265" s="4"/>
      <x:c r="H265" s="4"/>
      <x:c r="I265" s="4"/>
      <x:c r="J265" s="4"/>
      <x:c r="K265" s="4"/>
      <x:c r="L265" s="4"/>
      <x:c r="M265" s="4"/>
      <x:c r="N265" s="4"/>
      <x:c r="O265" s="4"/>
      <x:c r="P265" s="4"/>
      <x:c r="Q265" s="4"/>
      <x:c r="R265" s="4"/>
      <x:c r="S265" s="4"/>
      <x:c r="T265" s="4"/>
      <x:c r="U265" s="4"/>
      <x:c r="V265" s="4"/>
      <x:c r="W265" s="4"/>
      <x:c r="X265" s="4"/>
      <x:c r="Y265" s="4"/>
      <x:c r="Z265" s="4"/>
      <x:c r="AA265" s="4"/>
      <x:c r="AB265" s="4"/>
      <x:c r="AC265" s="4"/>
      <x:c r="AD265" s="4"/>
      <x:c r="AE265" s="4"/>
      <x:c r="AF265" s="4"/>
      <x:c r="AG265" s="4"/>
      <x:c r="AH265" s="21"/>
      <x:c r="AI265" s="21"/>
      <x:c r="AJ265" s="22"/>
      <x:c r="AK265" s="21"/>
      <x:c r="AL265" s="21"/>
      <x:c r="AM265" s="22"/>
      <x:c r="AN265" s="21"/>
      <x:c r="AO265" s="19"/>
      <x:c r="AP265" s="4"/>
      <x:c r="AQ265" s="4"/>
      <x:c r="AR265" s="4"/>
      <x:c r="AS265" s="4"/>
      <x:c r="AT265" s="4"/>
      <x:c r="AU265" s="4"/>
      <x:c r="AV265" s="4"/>
      <x:c r="AW265" s="4"/>
      <x:c r="AX265" s="4"/>
      <x:c r="AY265" s="4"/>
      <x:c r="AZ265" s="4"/>
      <x:c r="BA265" s="8"/>
      <x:c r="BB265" s="8"/>
      <x:c r="BC265" s="8"/>
      <x:c r="BD265" s="8"/>
      <x:c r="BE265" s="8"/>
      <x:c r="BF265" s="8"/>
      <x:c r="BG265" s="8"/>
      <x:c r="BH265" s="8"/>
      <x:c r="BI265" s="8"/>
      <x:c r="BJ265" s="8"/>
      <x:c r="BK265" s="8"/>
      <x:c r="BL265" s="8"/>
      <x:c r="BM265" s="8"/>
    </x:row>
    <x:row r="266" spans="1:164" s="95" customFormat="1" ht="21" customHeight="1">
      <x:c r="A266" s="8"/>
      <x:c r="B266" s="4"/>
      <x:c r="C266" s="4"/>
      <x:c r="D266" s="4"/>
      <x:c r="E266" s="4"/>
      <x:c r="F266" s="4"/>
      <x:c r="G266" s="4"/>
      <x:c r="H266" s="4"/>
      <x:c r="I266" s="4"/>
      <x:c r="J266" s="4"/>
      <x:c r="K266" s="4"/>
      <x:c r="L266" s="4"/>
      <x:c r="M266" s="4"/>
      <x:c r="N266" s="4"/>
      <x:c r="O266" s="4"/>
      <x:c r="P266" s="4"/>
      <x:c r="Q266" s="4"/>
      <x:c r="R266" s="4"/>
      <x:c r="S266" s="4"/>
      <x:c r="T266" s="4"/>
      <x:c r="U266" s="4"/>
      <x:c r="V266" s="4"/>
      <x:c r="W266" s="4"/>
      <x:c r="X266" s="4"/>
      <x:c r="Y266" s="4"/>
      <x:c r="Z266" s="4"/>
      <x:c r="AA266" s="4"/>
      <x:c r="AB266" s="4"/>
      <x:c r="AC266" s="4"/>
      <x:c r="AD266" s="4"/>
      <x:c r="AE266" s="4"/>
      <x:c r="AF266" s="4"/>
      <x:c r="AG266" s="4"/>
      <x:c r="AH266" s="21"/>
      <x:c r="AI266" s="21"/>
      <x:c r="AJ266" s="22"/>
      <x:c r="AK266" s="21"/>
      <x:c r="AL266" s="21"/>
      <x:c r="AM266" s="22"/>
      <x:c r="AN266" s="21"/>
      <x:c r="AO266" s="19"/>
      <x:c r="AP266" s="4"/>
      <x:c r="AQ266" s="4"/>
      <x:c r="AR266" s="4"/>
      <x:c r="AS266" s="4"/>
      <x:c r="AT266" s="4"/>
      <x:c r="AU266" s="4"/>
      <x:c r="AV266" s="4"/>
      <x:c r="AW266" s="4"/>
      <x:c r="AX266" s="4"/>
      <x:c r="AY266" s="4"/>
      <x:c r="AZ266" s="4"/>
      <x:c r="BA266" s="8"/>
      <x:c r="BB266" s="8"/>
      <x:c r="BC266" s="8"/>
      <x:c r="BD266" s="8"/>
      <x:c r="BE266" s="8"/>
      <x:c r="BF266" s="8"/>
      <x:c r="BG266" s="8"/>
      <x:c r="BH266" s="8"/>
      <x:c r="BI266" s="8"/>
      <x:c r="BJ266" s="8"/>
      <x:c r="BK266" s="8"/>
      <x:c r="BL266" s="8"/>
      <x:c r="BM266" s="8"/>
    </x:row>
    <x:row r="267" spans="1:164" s="95" customFormat="1" ht="21" customHeight="1">
      <x:c r="A267" s="8"/>
      <x:c r="B267" s="4"/>
      <x:c r="C267" s="4"/>
      <x:c r="D267" s="4"/>
      <x:c r="E267" s="4"/>
      <x:c r="F267" s="4"/>
      <x:c r="G267" s="4"/>
      <x:c r="H267" s="4"/>
      <x:c r="I267" s="4"/>
      <x:c r="J267" s="4"/>
      <x:c r="K267" s="4"/>
      <x:c r="L267" s="4"/>
      <x:c r="M267" s="4"/>
      <x:c r="N267" s="4"/>
      <x:c r="O267" s="4"/>
      <x:c r="P267" s="4"/>
      <x:c r="Q267" s="4"/>
      <x:c r="R267" s="4"/>
      <x:c r="S267" s="4"/>
      <x:c r="T267" s="4"/>
      <x:c r="U267" s="4"/>
      <x:c r="V267" s="4"/>
      <x:c r="W267" s="4"/>
      <x:c r="X267" s="4"/>
      <x:c r="Y267" s="4"/>
      <x:c r="Z267" s="4"/>
      <x:c r="AA267" s="4"/>
      <x:c r="AB267" s="4"/>
      <x:c r="AC267" s="4"/>
      <x:c r="AD267" s="4"/>
      <x:c r="AE267" s="4"/>
      <x:c r="AF267" s="4"/>
      <x:c r="AG267" s="4"/>
      <x:c r="AH267" s="21"/>
      <x:c r="AI267" s="21"/>
      <x:c r="AJ267" s="22"/>
      <x:c r="AK267" s="21"/>
      <x:c r="AL267" s="21"/>
      <x:c r="AM267" s="22"/>
      <x:c r="AN267" s="21"/>
      <x:c r="AO267" s="19"/>
      <x:c r="AP267" s="4"/>
      <x:c r="AQ267" s="4"/>
      <x:c r="AR267" s="4"/>
      <x:c r="AS267" s="4"/>
      <x:c r="AT267" s="4"/>
      <x:c r="AU267" s="4"/>
      <x:c r="AV267" s="4"/>
      <x:c r="AW267" s="4"/>
      <x:c r="AX267" s="4"/>
      <x:c r="AY267" s="4"/>
      <x:c r="AZ267" s="4"/>
      <x:c r="BA267" s="8"/>
      <x:c r="BB267" s="8"/>
      <x:c r="BC267" s="8"/>
      <x:c r="BD267" s="8"/>
      <x:c r="BE267" s="8"/>
      <x:c r="BF267" s="8"/>
      <x:c r="BG267" s="8"/>
      <x:c r="BH267" s="8"/>
      <x:c r="BI267" s="8"/>
      <x:c r="BJ267" s="8"/>
      <x:c r="BK267" s="8"/>
      <x:c r="BL267" s="8"/>
      <x:c r="BM267" s="8"/>
    </x:row>
    <x:row r="268" spans="1:164" s="95" customFormat="1" ht="21" customHeight="1">
      <x:c r="A268" s="8"/>
      <x:c r="B268" s="4"/>
      <x:c r="C268" s="4"/>
      <x:c r="D268" s="4"/>
      <x:c r="E268" s="4"/>
      <x:c r="F268" s="4"/>
      <x:c r="G268" s="4"/>
      <x:c r="H268" s="4"/>
      <x:c r="I268" s="4"/>
      <x:c r="J268" s="4"/>
      <x:c r="K268" s="4"/>
      <x:c r="L268" s="4"/>
      <x:c r="M268" s="4"/>
      <x:c r="N268" s="4"/>
      <x:c r="O268" s="4"/>
      <x:c r="P268" s="4"/>
      <x:c r="Q268" s="4"/>
      <x:c r="R268" s="4"/>
      <x:c r="S268" s="4"/>
      <x:c r="T268" s="4"/>
      <x:c r="U268" s="4"/>
      <x:c r="V268" s="4"/>
      <x:c r="W268" s="4"/>
      <x:c r="X268" s="4"/>
      <x:c r="Y268" s="4"/>
      <x:c r="Z268" s="4"/>
      <x:c r="AA268" s="4"/>
      <x:c r="AB268" s="4"/>
      <x:c r="AC268" s="4"/>
      <x:c r="AD268" s="4"/>
      <x:c r="AE268" s="4"/>
      <x:c r="AF268" s="4"/>
      <x:c r="AG268" s="4"/>
      <x:c r="AH268" s="21"/>
      <x:c r="AI268" s="21"/>
      <x:c r="AJ268" s="22"/>
      <x:c r="AK268" s="21"/>
      <x:c r="AL268" s="21"/>
      <x:c r="AM268" s="22"/>
      <x:c r="AN268" s="21"/>
      <x:c r="AO268" s="19"/>
      <x:c r="AP268" s="4"/>
      <x:c r="AQ268" s="4"/>
      <x:c r="AR268" s="4"/>
      <x:c r="AS268" s="4"/>
      <x:c r="AT268" s="4"/>
      <x:c r="AU268" s="4"/>
      <x:c r="AV268" s="4"/>
      <x:c r="AW268" s="4"/>
      <x:c r="AX268" s="4"/>
      <x:c r="AY268" s="4"/>
      <x:c r="AZ268" s="4"/>
      <x:c r="BA268" s="8"/>
      <x:c r="BB268" s="8"/>
      <x:c r="BC268" s="8"/>
      <x:c r="BD268" s="8"/>
      <x:c r="BE268" s="8"/>
      <x:c r="BF268" s="8"/>
      <x:c r="BG268" s="8"/>
      <x:c r="BH268" s="8"/>
      <x:c r="BI268" s="8"/>
      <x:c r="BJ268" s="8"/>
      <x:c r="BK268" s="8"/>
      <x:c r="BL268" s="8"/>
      <x:c r="BM268" s="8"/>
    </x:row>
    <x:row r="269" spans="1:164" s="95" customFormat="1" ht="21" customHeight="1">
      <x:c r="A269" s="8"/>
      <x:c r="B269" s="4"/>
      <x:c r="C269" s="4"/>
      <x:c r="D269" s="4"/>
      <x:c r="E269" s="4"/>
      <x:c r="F269" s="4"/>
      <x:c r="G269" s="4"/>
      <x:c r="H269" s="4"/>
      <x:c r="I269" s="4"/>
      <x:c r="J269" s="4"/>
      <x:c r="K269" s="4"/>
      <x:c r="L269" s="4"/>
      <x:c r="M269" s="4"/>
      <x:c r="N269" s="4"/>
      <x:c r="O269" s="4"/>
      <x:c r="P269" s="4"/>
      <x:c r="Q269" s="4"/>
      <x:c r="R269" s="4"/>
      <x:c r="S269" s="4"/>
      <x:c r="T269" s="4"/>
      <x:c r="U269" s="4"/>
      <x:c r="V269" s="4"/>
      <x:c r="W269" s="4"/>
      <x:c r="X269" s="4"/>
      <x:c r="Y269" s="4"/>
      <x:c r="Z269" s="4"/>
      <x:c r="AA269" s="4"/>
      <x:c r="AB269" s="4"/>
      <x:c r="AC269" s="4"/>
      <x:c r="AD269" s="4"/>
      <x:c r="AE269" s="4"/>
      <x:c r="AF269" s="4"/>
      <x:c r="AG269" s="4"/>
      <x:c r="AH269" s="21"/>
      <x:c r="AI269" s="21"/>
      <x:c r="AJ269" s="22"/>
      <x:c r="AK269" s="21"/>
      <x:c r="AL269" s="21"/>
      <x:c r="AM269" s="22"/>
      <x:c r="AN269" s="21"/>
      <x:c r="AO269" s="19"/>
      <x:c r="AP269" s="4"/>
      <x:c r="AQ269" s="4"/>
      <x:c r="AR269" s="4"/>
      <x:c r="AS269" s="4"/>
      <x:c r="AT269" s="4"/>
      <x:c r="AU269" s="4"/>
      <x:c r="AV269" s="4"/>
      <x:c r="AW269" s="4"/>
      <x:c r="AX269" s="4"/>
      <x:c r="AY269" s="4"/>
      <x:c r="AZ269" s="4"/>
      <x:c r="BA269" s="8"/>
      <x:c r="BB269" s="8"/>
      <x:c r="BC269" s="8"/>
      <x:c r="BD269" s="8"/>
      <x:c r="BE269" s="8"/>
      <x:c r="BF269" s="8"/>
      <x:c r="BG269" s="8"/>
      <x:c r="BH269" s="8"/>
      <x:c r="BI269" s="8"/>
      <x:c r="BJ269" s="8"/>
      <x:c r="BK269" s="8"/>
      <x:c r="BL269" s="8"/>
      <x:c r="BM269" s="4"/>
      <x:c r="BN269" s="4"/>
      <x:c r="BO269" s="93"/>
      <x:c r="BP269" s="93">
        <x:v>1</x:v>
      </x:c>
      <x:c r="BQ269" s="93"/>
      <x:c r="BR269" s="93"/>
      <x:c r="BS269" s="93"/>
      <x:c r="BT269" s="93"/>
      <x:c r="BU269" s="93"/>
      <x:c r="BV269" s="93"/>
      <x:c r="BW269" s="93"/>
      <x:c r="BX269" s="93"/>
      <x:c r="BY269" s="93"/>
      <x:c r="BZ269" s="93"/>
      <x:c r="CA269" s="93"/>
      <x:c r="CB269" s="93"/>
      <x:c r="CC269" s="93"/>
      <x:c r="CD269" s="93"/>
      <x:c r="CE269" s="93"/>
      <x:c r="CF269" s="93"/>
      <x:c r="CG269" s="94"/>
      <x:c r="CH269" s="93"/>
      <x:c r="CI269" s="93"/>
      <x:c r="CJ269" s="93"/>
      <x:c r="CK269" s="93"/>
      <x:c r="CL269" s="93"/>
      <x:c r="CM269" s="93"/>
      <x:c r="CN269" s="93"/>
      <x:c r="CO269" s="93"/>
      <x:c r="CP269" s="93"/>
      <x:c r="CQ269" s="93"/>
      <x:c r="CR269" s="93"/>
      <x:c r="CS269" s="93"/>
      <x:c r="CT269" s="93"/>
      <x:c r="CU269" s="93"/>
      <x:c r="CV269" s="93"/>
      <x:c r="CW269" s="93"/>
      <x:c r="CX269" s="93"/>
      <x:c r="CY269" s="93"/>
      <x:c r="CZ269" s="93"/>
      <x:c r="DA269" s="93"/>
      <x:c r="DB269" s="93"/>
      <x:c r="DC269" s="93"/>
      <x:c r="DD269" s="93"/>
      <x:c r="DE269" s="93"/>
      <x:c r="DF269" s="93"/>
      <x:c r="DG269" s="93"/>
      <x:c r="DH269" s="93"/>
      <x:c r="DI269" s="93"/>
      <x:c r="DJ269" s="93"/>
      <x:c r="DK269" s="93"/>
      <x:c r="DL269" s="93"/>
      <x:c r="DM269" s="93"/>
      <x:c r="DN269" s="93"/>
      <x:c r="DO269" s="93"/>
      <x:c r="DP269" s="93"/>
      <x:c r="DQ269" s="93"/>
      <x:c r="DR269" s="93"/>
      <x:c r="DS269" s="93"/>
      <x:c r="DT269" s="93"/>
      <x:c r="DU269" s="93"/>
      <x:c r="DV269" s="93"/>
      <x:c r="DW269" s="93"/>
      <x:c r="DX269" s="93"/>
      <x:c r="DY269" s="93"/>
      <x:c r="DZ269" s="93"/>
      <x:c r="EA269" s="93"/>
      <x:c r="EB269" s="93"/>
      <x:c r="EC269" s="93"/>
      <x:c r="ED269" s="93"/>
      <x:c r="EE269" s="93"/>
      <x:c r="EF269" s="93"/>
      <x:c r="EG269" s="93"/>
      <x:c r="EH269" s="93"/>
      <x:c r="EI269" s="93"/>
      <x:c r="EJ269" s="93"/>
      <x:c r="EK269" s="93"/>
      <x:c r="EL269" s="93"/>
      <x:c r="EM269" s="93"/>
      <x:c r="EN269" s="93"/>
      <x:c r="EO269" s="93"/>
      <x:c r="EP269" s="93"/>
      <x:c r="EQ269" s="93"/>
      <x:c r="ER269" s="93"/>
      <x:c r="ES269" s="93"/>
      <x:c r="ET269" s="93"/>
      <x:c r="EU269" s="93"/>
      <x:c r="EV269" s="93"/>
      <x:c r="EW269" s="93"/>
      <x:c r="EX269" s="93"/>
      <x:c r="EY269" s="93"/>
      <x:c r="EZ269" s="93"/>
      <x:c r="FA269" s="93"/>
      <x:c r="FB269" s="93"/>
      <x:c r="FC269" s="93"/>
      <x:c r="FD269" s="93"/>
      <x:c r="FE269" s="93"/>
      <x:c r="FF269" s="93"/>
      <x:c r="FG269" s="93"/>
      <x:c r="FH269" s="93"/>
    </x:row>
    <x:row r="270" spans="1:164" s="95" customFormat="1" ht="21" customHeight="1" thickBot="1">
      <x:c r="A270" s="8"/>
      <x:c r="B270" s="4"/>
      <x:c r="C270" s="4"/>
      <x:c r="D270" s="4"/>
      <x:c r="E270" s="4"/>
      <x:c r="F270" s="4"/>
      <x:c r="G270" s="4"/>
      <x:c r="H270" s="4"/>
      <x:c r="I270" s="4"/>
      <x:c r="J270" s="4"/>
      <x:c r="K270" s="4"/>
      <x:c r="L270" s="4"/>
      <x:c r="M270" s="4"/>
      <x:c r="N270" s="4"/>
      <x:c r="O270" s="4"/>
      <x:c r="P270" s="4"/>
      <x:c r="Q270" s="4"/>
      <x:c r="R270" s="4"/>
      <x:c r="S270" s="4"/>
      <x:c r="T270" s="4"/>
      <x:c r="U270" s="4"/>
      <x:c r="V270" s="4"/>
      <x:c r="W270" s="4"/>
      <x:c r="X270" s="4"/>
      <x:c r="Y270" s="4"/>
      <x:c r="Z270" s="4"/>
      <x:c r="AA270" s="4"/>
      <x:c r="AB270" s="4"/>
      <x:c r="AC270" s="4"/>
      <x:c r="AD270" s="4"/>
      <x:c r="AE270" s="4"/>
      <x:c r="AF270" s="4"/>
      <x:c r="AG270" s="4"/>
      <x:c r="AH270" s="21"/>
      <x:c r="AI270" s="21"/>
      <x:c r="AJ270" s="22"/>
      <x:c r="AK270" s="21"/>
      <x:c r="AL270" s="21"/>
      <x:c r="AM270" s="22"/>
      <x:c r="AN270" s="21"/>
      <x:c r="AO270" s="19"/>
      <x:c r="AP270" s="4"/>
      <x:c r="AQ270" s="4"/>
      <x:c r="AR270" s="4"/>
      <x:c r="AS270" s="4"/>
      <x:c r="AT270" s="4"/>
      <x:c r="AU270" s="4"/>
      <x:c r="AV270" s="4"/>
      <x:c r="AW270" s="4"/>
      <x:c r="AX270" s="4"/>
      <x:c r="AY270" s="4"/>
      <x:c r="AZ270" s="4"/>
      <x:c r="BA270" s="8"/>
      <x:c r="BB270" s="8"/>
      <x:c r="BC270" s="8"/>
      <x:c r="BD270" s="8"/>
      <x:c r="BE270" s="8"/>
      <x:c r="BF270" s="8"/>
      <x:c r="BG270" s="8"/>
      <x:c r="BH270" s="8"/>
      <x:c r="BI270" s="8"/>
      <x:c r="BJ270" s="8"/>
      <x:c r="BK270" s="8"/>
      <x:c r="BL270" s="8"/>
      <x:c r="BM270" s="4"/>
      <x:c r="BN270" s="4"/>
      <x:c r="BO270" s="93"/>
      <x:c r="BP270" s="95" t="s">
        <x:v>71</x:v>
      </x:c>
      <x:c r="BQ270" s="96" t="s">
        <x:v>115</x:v>
      </x:c>
      <x:c r="BR270" s="96" t="s">
        <x:v>116</x:v>
      </x:c>
      <x:c r="BS270" s="96" t="s">
        <x:v>108</x:v>
      </x:c>
      <x:c r="BT270" s="96" t="s">
        <x:v>151</x:v>
      </x:c>
      <x:c r="BU270" s="96" t="s">
        <x:v>158</x:v>
      </x:c>
      <x:c r="BV270" s="96" t="s">
        <x:v>156</x:v>
      </x:c>
      <x:c r="BW270" s="96" t="s">
        <x:v>157</x:v>
      </x:c>
      <x:c r="BX270" s="96" t="s">
        <x:v>114</x:v>
      </x:c>
      <x:c r="BY270" s="96" t="s">
        <x:v>117</x:v>
      </x:c>
      <x:c r="BZ270" s="96" t="s">
        <x:v>118</x:v>
      </x:c>
      <x:c r="CA270" s="96" t="s">
        <x:v>119</x:v>
      </x:c>
      <x:c r="CB270" s="96" t="s">
        <x:v>120</x:v>
      </x:c>
      <x:c r="CC270" s="93"/>
      <x:c r="CD270" s="93"/>
      <x:c r="CE270" s="93"/>
      <x:c r="CF270" s="97" t="s">
        <x:v>139</x:v>
      </x:c>
      <x:c r="CG270" s="98" t="s">
        <x:v>141</x:v>
      </x:c>
      <x:c r="CH270" s="99"/>
      <x:c r="CI270" s="93"/>
      <x:c r="CJ270" s="93"/>
      <x:c r="CK270" s="97" t="s">
        <x:v>139</x:v>
      </x:c>
      <x:c r="CL270" s="99" t="s">
        <x:v>152</x:v>
      </x:c>
      <x:c r="CM270" s="99"/>
      <x:c r="CN270" s="93"/>
      <x:c r="CO270" s="93"/>
      <x:c r="CP270" s="93" t="s">
        <x:v>148</x:v>
      </x:c>
      <x:c r="CQ270" s="100" t="s">
        <x:v>147</x:v>
      </x:c>
      <x:c r="CR270" s="93"/>
      <x:c r="CS270" s="93" t="s">
        <x:v>148</x:v>
      </x:c>
      <x:c r="CT270" s="100" t="s">
        <x:v>147</x:v>
      </x:c>
      <x:c r="CU270" s="93"/>
      <x:c r="CV270" s="93"/>
      <x:c r="CW270" s="97" t="s">
        <x:v>139</x:v>
      </x:c>
      <x:c r="CX270" s="98" t="s">
        <x:v>149</x:v>
      </x:c>
      <x:c r="CY270" s="93"/>
      <x:c r="CZ270" s="93"/>
      <x:c r="DA270" s="93"/>
      <x:c r="DB270" s="93"/>
      <x:c r="DC270" s="93"/>
      <x:c r="DD270" s="93"/>
      <x:c r="DE270" s="93"/>
      <x:c r="DF270" s="93"/>
      <x:c r="DG270" s="93"/>
      <x:c r="DH270" s="97" t="s">
        <x:v>139</x:v>
      </x:c>
      <x:c r="DI270" s="99" t="s">
        <x:v>163</x:v>
      </x:c>
      <x:c r="DJ270" s="93"/>
      <x:c r="DK270" s="93"/>
      <x:c r="DL270" s="93"/>
      <x:c r="DM270" s="93"/>
      <x:c r="DN270" s="93"/>
      <x:c r="DO270" s="93"/>
      <x:c r="DP270" s="93"/>
      <x:c r="DQ270" s="97" t="s">
        <x:v>139</x:v>
      </x:c>
      <x:c r="DR270" s="99" t="s">
        <x:v>216</x:v>
      </x:c>
      <x:c r="DS270" s="93"/>
      <x:c r="DT270" s="93"/>
      <x:c r="DU270" s="93"/>
      <x:c r="DV270" s="97" t="s">
        <x:v>139</x:v>
      </x:c>
      <x:c r="DW270" s="99" t="s">
        <x:v>149</x:v>
      </x:c>
      <x:c r="DX270" s="93"/>
      <x:c r="DY270" s="93"/>
      <x:c r="DZ270" s="93"/>
      <x:c r="EA270" s="93"/>
      <x:c r="EB270" s="101" t="s">
        <x:v>186</x:v>
      </x:c>
      <x:c r="EC270" s="101" t="s">
        <x:v>162</x:v>
      </x:c>
      <x:c r="ED270" s="101" t="s">
        <x:v>188</x:v>
      </x:c>
      <x:c r="EE270" s="93"/>
      <x:c r="EF270" s="93"/>
      <x:c r="EG270" s="97" t="s">
        <x:v>139</x:v>
      </x:c>
      <x:c r="EH270" s="99" t="s">
        <x:v>189</x:v>
      </x:c>
      <x:c r="EI270" s="93"/>
      <x:c r="EJ270" s="93"/>
      <x:c r="EK270" s="93"/>
      <x:c r="EL270" s="93"/>
      <x:c r="EM270" s="93"/>
      <x:c r="EN270" s="93"/>
      <x:c r="EO270" s="93"/>
      <x:c r="EP270" s="93"/>
      <x:c r="EQ270" s="93"/>
      <x:c r="ER270" s="101" t="s">
        <x:v>186</x:v>
      </x:c>
      <x:c r="ES270" s="101" t="s">
        <x:v>162</x:v>
      </x:c>
      <x:c r="ET270" s="101" t="s">
        <x:v>215</x:v>
      </x:c>
      <x:c r="EU270" s="93"/>
      <x:c r="EV270" s="93"/>
      <x:c r="EW270" s="93"/>
      <x:c r="EX270" s="93"/>
      <x:c r="EY270" s="93"/>
      <x:c r="EZ270" s="94"/>
      <x:c r="FA270" s="93"/>
      <x:c r="FB270" s="93"/>
      <x:c r="FC270" s="93"/>
      <x:c r="FD270" s="93"/>
      <x:c r="FE270" s="93"/>
      <x:c r="FF270" s="93"/>
      <x:c r="FG270" s="93"/>
      <x:c r="FH270" s="93"/>
    </x:row>
    <x:row r="271" spans="1:164" s="95" customFormat="1" ht="21" customHeight="1" thickBot="1">
      <x:c r="A271" s="8"/>
      <x:c r="B271" s="4"/>
      <x:c r="C271" s="4"/>
      <x:c r="D271" s="4"/>
      <x:c r="E271" s="4"/>
      <x:c r="F271" s="4"/>
      <x:c r="G271" s="4"/>
      <x:c r="H271" s="4"/>
      <x:c r="I271" s="4"/>
      <x:c r="J271" s="4"/>
      <x:c r="K271" s="4"/>
      <x:c r="L271" s="4"/>
      <x:c r="M271" s="4"/>
      <x:c r="N271" s="4"/>
      <x:c r="O271" s="4"/>
      <x:c r="P271" s="4"/>
      <x:c r="Q271" s="4"/>
      <x:c r="R271" s="4"/>
      <x:c r="S271" s="4"/>
      <x:c r="T271" s="4"/>
      <x:c r="U271" s="4"/>
      <x:c r="V271" s="4"/>
      <x:c r="W271" s="4"/>
      <x:c r="X271" s="4"/>
      <x:c r="Y271" s="4"/>
      <x:c r="Z271" s="4"/>
      <x:c r="AA271" s="4"/>
      <x:c r="AB271" s="4"/>
      <x:c r="AC271" s="4"/>
      <x:c r="AD271" s="4"/>
      <x:c r="AE271" s="4"/>
      <x:c r="AF271" s="4"/>
      <x:c r="AG271" s="4"/>
      <x:c r="AH271" s="21"/>
      <x:c r="AI271" s="21"/>
      <x:c r="AJ271" s="22"/>
      <x:c r="AK271" s="21"/>
      <x:c r="AL271" s="21"/>
      <x:c r="AM271" s="22"/>
      <x:c r="AN271" s="21"/>
      <x:c r="AO271" s="19"/>
      <x:c r="AP271" s="4"/>
      <x:c r="AQ271" s="4"/>
      <x:c r="AR271" s="4"/>
      <x:c r="AS271" s="4"/>
      <x:c r="AT271" s="4"/>
      <x:c r="AU271" s="4"/>
      <x:c r="AV271" s="4"/>
      <x:c r="AW271" s="4"/>
      <x:c r="AX271" s="4"/>
      <x:c r="AY271" s="4"/>
      <x:c r="AZ271" s="4"/>
      <x:c r="BA271" s="8"/>
      <x:c r="BB271" s="8"/>
      <x:c r="BC271" s="8"/>
      <x:c r="BD271" s="8"/>
      <x:c r="BE271" s="8"/>
      <x:c r="BF271" s="8"/>
      <x:c r="BG271" s="8"/>
      <x:c r="BH271" s="8"/>
      <x:c r="BI271" s="8"/>
      <x:c r="BJ271" s="8"/>
      <x:c r="BK271" s="8"/>
      <x:c r="BL271" s="8"/>
      <x:c r="BM271" s="4"/>
      <x:c r="BN271" s="4"/>
      <x:c r="BO271" s="93"/>
      <x:c r="BP271" s="100" t="inlineStr">
        <x:is>
          <x:t>Chocolat</x:t>
        </x:is>
      </x:c>
      <x:c r="BQ271" s="102">
        <x:v>0</x:v>
      </x:c>
      <x:c r="BR271" s="102">
        <x:v>0</x:v>
      </x:c>
      <x:c r="BS271" s="103" t="inlineStr">
        <x:is>
          <x:t>-</x:t>
        </x:is>
      </x:c>
      <x:c r="BT271" s="104" t="e">
        <x:f t="shared" ref="BT271:BT280" si="1">BR271/SUM($BR$271:$BR$280)</x:f>
        <x:v>#DIV/0!</x:v>
      </x:c>
      <x:c r="BU271" s="102">
        <x:v>0</x:v>
      </x:c>
      <x:c r="BV271" s="102">
        <x:v>0</x:v>
      </x:c>
      <x:c r="BW271" s="104" t="inlineStr">
        <x:is>
          <x:t>-</x:t>
        </x:is>
      </x:c>
      <x:c r="BX271" s="102">
        <x:v>0</x:v>
      </x:c>
      <x:c r="BY271" s="102">
        <x:v>0</x:v>
      </x:c>
      <x:c r="BZ271" s="102">
        <x:v>0</x:v>
      </x:c>
      <x:c r="CA271" s="102">
        <x:v>0</x:v>
      </x:c>
      <x:c r="CB271" s="102">
        <x:v>0</x:v>
      </x:c>
      <x:c r="CC271" s="105"/>
      <x:c r="CD271" s="105"/>
      <x:c r="CE271" s="93"/>
      <x:c r="CF271" s="106" t="s">
        <x:v>223</x:v>
      </x:c>
      <x:c r="CG271" s="98">
        <x:v>8</x:v>
      </x:c>
      <x:c r="CH271" s="99"/>
      <x:c r="CI271" s="93"/>
      <x:c r="CJ271" s="93"/>
      <x:c r="CK271" s="106" t="s">
        <x:v>206</x:v>
      </x:c>
      <x:c r="CL271" s="107">
        <x:v>0.14285714285714285</x:v>
      </x:c>
      <x:c r="CM271" s="99"/>
      <x:c r="CN271" s="93"/>
      <x:c r="CO271" s="93"/>
      <x:c r="CP271" s="100" t="s">
        <x:v>142</x:v>
      </x:c>
      <x:c r="CQ271" s="108">
        <x:v>0</x:v>
      </x:c>
      <x:c r="CR271" s="93"/>
      <x:c r="CS271" s="100" t="s">
        <x:v>142</x:v>
      </x:c>
      <x:c r="CT271" s="109">
        <x:v>0</x:v>
      </x:c>
      <x:c r="CU271" s="93"/>
      <x:c r="CV271" s="93"/>
      <x:c r="CW271" s="106" t="s">
        <x:v>142</x:v>
      </x:c>
      <x:c r="CX271" s="98">
        <x:v>12</x:v>
      </x:c>
      <x:c r="CY271" s="93"/>
      <x:c r="CZ271" s="93"/>
      <x:c r="DA271" s="93"/>
      <x:c r="DB271" s="93"/>
      <x:c r="DC271" s="93"/>
      <x:c r="DD271" s="93"/>
      <x:c r="DE271" s="93"/>
      <x:c r="DF271" s="93"/>
      <x:c r="DG271" s="93"/>
      <x:c r="DH271" s="106" t="s">
        <x:v>223</x:v>
      </x:c>
      <x:c r="DI271" s="110">
        <x:v>400</x:v>
      </x:c>
      <x:c r="DJ271" s="93"/>
      <x:c r="DK271" s="93"/>
      <x:c r="DL271" s="93"/>
      <x:c r="DM271" s="93"/>
      <x:c r="DN271" s="93"/>
      <x:c r="DO271" s="93"/>
      <x:c r="DP271" s="93"/>
      <x:c r="DQ271" s="106" t="s">
        <x:v>204</x:v>
      </x:c>
      <x:c r="DR271" s="111">
        <x:v>150</x:v>
      </x:c>
      <x:c r="DS271" s="93"/>
      <x:c r="DT271" s="93"/>
      <x:c r="DU271" s="93"/>
      <x:c r="DV271" s="106" t="s">
        <x:v>142</x:v>
      </x:c>
      <x:c r="DW271" s="112">
        <x:v>390</x:v>
      </x:c>
      <x:c r="DX271" s="93"/>
      <x:c r="DY271" s="93"/>
      <x:c r="DZ271" s="93"/>
      <x:c r="EA271" s="93"/>
      <x:c r="EB271" s="88" t="s">
        <x:v>73</x:v>
      </x:c>
      <x:c r="EC271" s="113" t="inlineStr">
        <x:is>
          <x:t>Supermarché</x:t>
        </x:is>
      </x:c>
      <x:c r="ED271" s="114">
        <x:v>0</x:v>
      </x:c>
      <x:c r="EE271" s="93"/>
      <x:c r="EF271" s="93"/>
      <x:c r="EG271" s="106" t="s">
        <x:v>204</x:v>
      </x:c>
      <x:c r="EH271" s="98">
        <x:v>6</x:v>
      </x:c>
      <x:c r="EI271" s="93"/>
      <x:c r="EJ271" s="93"/>
      <x:c r="EK271" s="93"/>
      <x:c r="EL271" s="93"/>
      <x:c r="EM271" s="93"/>
      <x:c r="EN271" s="93"/>
      <x:c r="EO271" s="93"/>
      <x:c r="EP271" s="93"/>
      <x:c r="EQ271" s="93"/>
      <x:c r="ER271" s="88" t="s">
        <x:v>73</x:v>
      </x:c>
      <x:c r="ES271" s="113" t="inlineStr">
        <x:is>
          <x:t>Supermarché</x:t>
        </x:is>
      </x:c>
      <x:c r="ET271" s="115">
        <x:v>0</x:v>
      </x:c>
      <x:c r="EU271" s="93"/>
      <x:c r="EV271" s="93"/>
      <x:c r="EW271" s="93"/>
      <x:c r="EX271" s="93"/>
      <x:c r="EY271" s="93"/>
      <x:c r="EZ271" s="94"/>
      <x:c r="FA271" s="93"/>
      <x:c r="FB271" s="101" t="s">
        <x:v>186</x:v>
      </x:c>
      <x:c r="FC271" s="101" t="s">
        <x:v>162</x:v>
      </x:c>
      <x:c r="FD271" s="101" t="s">
        <x:v>217</x:v>
      </x:c>
      <x:c r="FE271" s="93"/>
      <x:c r="FF271" s="93"/>
      <x:c r="FG271" s="93"/>
      <x:c r="FH271" s="93"/>
    </x:row>
    <x:row r="272" spans="1:164" s="95" customFormat="1" ht="21" customHeight="1" thickBot="1">
      <x:c r="A272" s="8"/>
      <x:c r="B272" s="4"/>
      <x:c r="C272" s="4"/>
      <x:c r="D272" s="4"/>
      <x:c r="E272" s="4"/>
      <x:c r="F272" s="4"/>
      <x:c r="G272" s="4"/>
      <x:c r="H272" s="4"/>
      <x:c r="I272" s="4"/>
      <x:c r="J272" s="4"/>
      <x:c r="K272" s="4"/>
      <x:c r="L272" s="4"/>
      <x:c r="M272" s="4"/>
      <x:c r="N272" s="4"/>
      <x:c r="O272" s="4"/>
      <x:c r="P272" s="4"/>
      <x:c r="Q272" s="4"/>
      <x:c r="R272" s="4"/>
      <x:c r="S272" s="4"/>
      <x:c r="T272" s="4"/>
      <x:c r="U272" s="4"/>
      <x:c r="V272" s="4"/>
      <x:c r="W272" s="4"/>
      <x:c r="X272" s="4"/>
      <x:c r="Y272" s="4"/>
      <x:c r="Z272" s="4"/>
      <x:c r="AA272" s="4"/>
      <x:c r="AB272" s="4"/>
      <x:c r="AC272" s="4"/>
      <x:c r="AD272" s="4"/>
      <x:c r="AE272" s="4"/>
      <x:c r="AF272" s="4"/>
      <x:c r="AG272" s="4"/>
      <x:c r="AH272" s="21"/>
      <x:c r="AI272" s="21"/>
      <x:c r="AJ272" s="22"/>
      <x:c r="AK272" s="21"/>
      <x:c r="AL272" s="21"/>
      <x:c r="AM272" s="22"/>
      <x:c r="AN272" s="21"/>
      <x:c r="AO272" s="19"/>
      <x:c r="AP272" s="4"/>
      <x:c r="AQ272" s="4"/>
      <x:c r="AR272" s="4"/>
      <x:c r="AS272" s="4"/>
      <x:c r="AT272" s="4"/>
      <x:c r="AU272" s="4"/>
      <x:c r="AV272" s="4"/>
      <x:c r="AW272" s="4"/>
      <x:c r="AX272" s="4"/>
      <x:c r="AY272" s="4"/>
      <x:c r="AZ272" s="4"/>
      <x:c r="BA272" s="8"/>
      <x:c r="BB272" s="8"/>
      <x:c r="BC272" s="8"/>
      <x:c r="BD272" s="8"/>
      <x:c r="BE272" s="8"/>
      <x:c r="BF272" s="8"/>
      <x:c r="BG272" s="8"/>
      <x:c r="BH272" s="8"/>
      <x:c r="BI272" s="8"/>
      <x:c r="BJ272" s="8"/>
      <x:c r="BK272" s="8"/>
      <x:c r="BL272" s="8"/>
      <x:c r="BM272" s="4"/>
      <x:c r="BN272" s="4"/>
      <x:c r="BO272" s="93"/>
      <x:c r="BP272" s="100">
        <x:v>0</x:v>
      </x:c>
      <x:c r="BQ272" s="102">
        <x:v>0</x:v>
      </x:c>
      <x:c r="BR272" s="102">
        <x:v>0</x:v>
      </x:c>
      <x:c r="BS272" s="103" t="inlineStr">
        <x:is>
          <x:t>-</x:t>
        </x:is>
      </x:c>
      <x:c r="BT272" s="104" t="e">
        <x:f t="shared" si="1"/>
        <x:v>#DIV/0!</x:v>
      </x:c>
      <x:c r="BU272" s="102">
        <x:v>0</x:v>
      </x:c>
      <x:c r="BV272" s="102">
        <x:v>0</x:v>
      </x:c>
      <x:c r="BW272" s="104" t="inlineStr">
        <x:is>
          <x:t>-</x:t>
        </x:is>
      </x:c>
      <x:c r="BX272" s="102">
        <x:v>0</x:v>
      </x:c>
      <x:c r="BY272" s="102">
        <x:v>0</x:v>
      </x:c>
      <x:c r="BZ272" s="102">
        <x:v>0</x:v>
      </x:c>
      <x:c r="CA272" s="102">
        <x:v>0</x:v>
      </x:c>
      <x:c r="CB272" s="102">
        <x:v>0</x:v>
      </x:c>
      <x:c r="CC272" s="105"/>
      <x:c r="CD272" s="105"/>
      <x:c r="CE272" s="93"/>
      <x:c r="CF272" s="116">
        <x:v>0.33333333333333331</x:v>
      </x:c>
      <x:c r="CG272" s="98">
        <x:v>8</x:v>
      </x:c>
      <x:c r="CH272" s="99"/>
      <x:c r="CI272" s="93"/>
      <x:c r="CJ272" s="93"/>
      <x:c r="CK272" s="106" t="s">
        <x:v>207</x:v>
      </x:c>
      <x:c r="CL272" s="107">
        <x:v>0.14285714285714285</x:v>
      </x:c>
      <x:c r="CM272" s="99"/>
      <x:c r="CN272" s="93"/>
      <x:c r="CO272" s="93"/>
      <x:c r="CP272" s="100" t="s">
        <x:v>143</x:v>
      </x:c>
      <x:c r="CQ272" s="108">
        <x:v>0</x:v>
      </x:c>
      <x:c r="CR272" s="93"/>
      <x:c r="CS272" s="100" t="s">
        <x:v>143</x:v>
      </x:c>
      <x:c r="CT272" s="109">
        <x:v>0</x:v>
      </x:c>
      <x:c r="CU272" s="93"/>
      <x:c r="CV272" s="93"/>
      <x:c r="CW272" s="106" t="s">
        <x:v>143</x:v>
      </x:c>
      <x:c r="CX272" s="98">
        <x:v>2</x:v>
      </x:c>
      <x:c r="CY272" s="93"/>
      <x:c r="CZ272" s="93"/>
      <x:c r="DA272" s="93"/>
      <x:c r="DB272" s="93"/>
      <x:c r="DC272" s="93"/>
      <x:c r="DD272" s="93"/>
      <x:c r="DE272" s="93"/>
      <x:c r="DF272" s="93"/>
      <x:c r="DG272" s="93"/>
      <x:c r="DH272" s="116">
        <x:v>0.33333333333333331</x:v>
      </x:c>
      <x:c r="DI272" s="110">
        <x:v>400</x:v>
      </x:c>
      <x:c r="DJ272" s="93"/>
      <x:c r="DK272" s="93"/>
      <x:c r="DL272" s="93"/>
      <x:c r="DM272" s="93"/>
      <x:c r="DN272" s="93"/>
      <x:c r="DO272" s="93"/>
      <x:c r="DP272" s="93"/>
      <x:c r="DQ272" s="106" t="s">
        <x:v>230</x:v>
      </x:c>
      <x:c r="DR272" s="111">
        <x:v>100</x:v>
      </x:c>
      <x:c r="DS272" s="93"/>
      <x:c r="DT272" s="93"/>
      <x:c r="DU272" s="93"/>
      <x:c r="DV272" s="106" t="s">
        <x:v>143</x:v>
      </x:c>
      <x:c r="DW272" s="112">
        <x:v>100</x:v>
      </x:c>
      <x:c r="DX272" s="93"/>
      <x:c r="DY272" s="93"/>
      <x:c r="DZ272" s="93"/>
      <x:c r="EA272" s="93"/>
      <x:c r="EB272" s="88" t="s">
        <x:v>74</x:v>
      </x:c>
      <x:c r="EC272" s="113">
        <x:v>0</x:v>
      </x:c>
      <x:c r="ED272" s="114">
        <x:v>0</x:v>
      </x:c>
      <x:c r="EE272" s="93"/>
      <x:c r="EF272" s="93"/>
      <x:c r="EG272" s="106" t="s">
        <x:v>230</x:v>
      </x:c>
      <x:c r="EH272" s="98">
        <x:v>2</x:v>
      </x:c>
      <x:c r="EI272" s="93"/>
      <x:c r="EJ272" s="93"/>
      <x:c r="EK272" s="93"/>
      <x:c r="EL272" s="93"/>
      <x:c r="EM272" s="93"/>
      <x:c r="EN272" s="93"/>
      <x:c r="EO272" s="93"/>
      <x:c r="EP272" s="93"/>
      <x:c r="EQ272" s="93"/>
      <x:c r="ER272" s="88" t="s">
        <x:v>74</x:v>
      </x:c>
      <x:c r="ES272" s="113" t="inlineStr">
        <x:is>
          <x:t/>
        </x:is>
      </x:c>
      <x:c r="ET272" s="115">
        <x:v>0</x:v>
      </x:c>
      <x:c r="EU272" s="93"/>
      <x:c r="EV272" s="93"/>
      <x:c r="EW272" s="93"/>
      <x:c r="EX272" s="93"/>
      <x:c r="EY272" s="93"/>
      <x:c r="EZ272" s="94"/>
      <x:c r="FA272" s="93"/>
      <x:c r="FB272" s="88" t="s">
        <x:v>73</x:v>
      </x:c>
      <x:c r="FC272" s="113" t="inlineStr">
        <x:is>
          <x:t>Supermarché</x:t>
        </x:is>
      </x:c>
      <x:c r="FD272" s="117">
        <x:v>0</x:v>
      </x:c>
      <x:c r="FE272" s="115">
        <x:v>0</x:v>
      </x:c>
      <x:c r="FF272" s="93"/>
      <x:c r="FG272" s="93"/>
      <x:c r="FH272" s="93"/>
    </x:row>
    <x:row r="273" spans="1:164" s="95" customFormat="1" ht="21" customHeight="1" thickBot="1">
      <x:c r="A273" s="8"/>
      <x:c r="B273" s="4"/>
      <x:c r="C273" s="4"/>
      <x:c r="D273" s="4"/>
      <x:c r="E273" s="4"/>
      <x:c r="F273" s="4"/>
      <x:c r="G273" s="4"/>
      <x:c r="H273" s="4"/>
      <x:c r="I273" s="4"/>
      <x:c r="J273" s="4"/>
      <x:c r="K273" s="4"/>
      <x:c r="L273" s="4"/>
      <x:c r="M273" s="4"/>
      <x:c r="N273" s="4"/>
      <x:c r="O273" s="4"/>
      <x:c r="P273" s="4"/>
      <x:c r="Q273" s="4"/>
      <x:c r="R273" s="4"/>
      <x:c r="S273" s="4"/>
      <x:c r="T273" s="4"/>
      <x:c r="U273" s="4"/>
      <x:c r="V273" s="4"/>
      <x:c r="W273" s="4"/>
      <x:c r="X273" s="4"/>
      <x:c r="Y273" s="4"/>
      <x:c r="Z273" s="4"/>
      <x:c r="AA273" s="4"/>
      <x:c r="AB273" s="4"/>
      <x:c r="AC273" s="4"/>
      <x:c r="AD273" s="4"/>
      <x:c r="AE273" s="4"/>
      <x:c r="AF273" s="4"/>
      <x:c r="AG273" s="4"/>
      <x:c r="AH273" s="21"/>
      <x:c r="AI273" s="21"/>
      <x:c r="AJ273" s="22"/>
      <x:c r="AK273" s="21"/>
      <x:c r="AL273" s="21"/>
      <x:c r="AM273" s="22"/>
      <x:c r="AN273" s="21"/>
      <x:c r="AO273" s="19"/>
      <x:c r="AP273" s="4"/>
      <x:c r="AQ273" s="4"/>
      <x:c r="AR273" s="4"/>
      <x:c r="AS273" s="4"/>
      <x:c r="AT273" s="4"/>
      <x:c r="AU273" s="4"/>
      <x:c r="AV273" s="4"/>
      <x:c r="AW273" s="4"/>
      <x:c r="AX273" s="4"/>
      <x:c r="AY273" s="4"/>
      <x:c r="AZ273" s="4"/>
      <x:c r="BA273" s="8"/>
      <x:c r="BB273" s="8"/>
      <x:c r="BC273" s="8"/>
      <x:c r="BD273" s="8"/>
      <x:c r="BE273" s="8"/>
      <x:c r="BF273" s="8"/>
      <x:c r="BG273" s="8"/>
      <x:c r="BH273" s="8"/>
      <x:c r="BI273" s="8"/>
      <x:c r="BJ273" s="8"/>
      <x:c r="BK273" s="8"/>
      <x:c r="BL273" s="8"/>
      <x:c r="BM273" s="4"/>
      <x:c r="BN273" s="4"/>
      <x:c r="BO273" s="93"/>
      <x:c r="BP273" s="100">
        <x:v>0</x:v>
      </x:c>
      <x:c r="BQ273" s="102">
        <x:v>0</x:v>
      </x:c>
      <x:c r="BR273" s="102">
        <x:v>0</x:v>
      </x:c>
      <x:c r="BS273" s="103" t="inlineStr">
        <x:is>
          <x:t>-</x:t>
        </x:is>
      </x:c>
      <x:c r="BT273" s="104" t="e">
        <x:f t="shared" si="1"/>
        <x:v>#DIV/0!</x:v>
      </x:c>
      <x:c r="BU273" s="102">
        <x:v>0</x:v>
      </x:c>
      <x:c r="BV273" s="102">
        <x:v>0</x:v>
      </x:c>
      <x:c r="BW273" s="104" t="inlineStr">
        <x:is>
          <x:t>-</x:t>
        </x:is>
      </x:c>
      <x:c r="BX273" s="102">
        <x:v>0</x:v>
      </x:c>
      <x:c r="BY273" s="102">
        <x:v>0</x:v>
      </x:c>
      <x:c r="BZ273" s="102">
        <x:v>0</x:v>
      </x:c>
      <x:c r="CA273" s="102">
        <x:v>0</x:v>
      </x:c>
      <x:c r="CB273" s="102">
        <x:v>0</x:v>
      </x:c>
      <x:c r="CC273" s="105"/>
      <x:c r="CD273" s="105"/>
      <x:c r="CE273" s="93"/>
      <x:c r="CF273" s="106" t="s">
        <x:v>208</x:v>
      </x:c>
      <x:c r="CG273" s="98">
        <x:v>2</x:v>
      </x:c>
      <x:c r="CH273" s="99"/>
      <x:c r="CI273" s="93"/>
      <x:c r="CJ273" s="93"/>
      <x:c r="CK273" s="106" t="s">
        <x:v>208</x:v>
      </x:c>
      <x:c r="CL273" s="107">
        <x:v>0.14285714285714285</x:v>
      </x:c>
      <x:c r="CM273" s="99"/>
      <x:c r="CN273" s="93"/>
      <x:c r="CO273" s="93"/>
      <x:c r="CP273" s="100" t="s">
        <x:v>144</x:v>
      </x:c>
      <x:c r="CQ273" s="108">
        <x:v>0</x:v>
      </x:c>
      <x:c r="CR273" s="93"/>
      <x:c r="CS273" s="100" t="s">
        <x:v>144</x:v>
      </x:c>
      <x:c r="CT273" s="109">
        <x:v>0</x:v>
      </x:c>
      <x:c r="CU273" s="93"/>
      <x:c r="CV273" s="93"/>
      <x:c r="CW273" s="106" t="s">
        <x:v>144</x:v>
      </x:c>
      <x:c r="CX273" s="98">
        <x:v>0</x:v>
      </x:c>
      <x:c r="CY273" s="93"/>
      <x:c r="CZ273" s="93"/>
      <x:c r="DA273" s="93"/>
      <x:c r="DB273" s="93"/>
      <x:c r="DC273" s="93"/>
      <x:c r="DD273" s="93"/>
      <x:c r="DE273" s="93"/>
      <x:c r="DF273" s="93"/>
      <x:c r="DG273" s="93"/>
      <x:c r="DH273" s="106" t="s">
        <x:v>207</x:v>
      </x:c>
      <x:c r="DI273" s="110">
        <x:v>40</x:v>
      </x:c>
      <x:c r="DJ273" s="93"/>
      <x:c r="DK273" s="93"/>
      <x:c r="DL273" s="93"/>
      <x:c r="DM273" s="93"/>
      <x:c r="DN273" s="93"/>
      <x:c r="DO273" s="93"/>
      <x:c r="DP273" s="93"/>
      <x:c r="DQ273" s="106" t="s">
        <x:v>231</x:v>
      </x:c>
      <x:c r="DR273" s="111">
        <x:v>100</x:v>
      </x:c>
      <x:c r="DS273" s="93"/>
      <x:c r="DT273" s="93"/>
      <x:c r="DU273" s="93"/>
      <x:c r="DV273" s="106" t="s">
        <x:v>144</x:v>
      </x:c>
      <x:c r="DW273" s="112">
        <x:v>0</x:v>
      </x:c>
      <x:c r="DX273" s="93"/>
      <x:c r="DY273" s="93"/>
      <x:c r="DZ273" s="93"/>
      <x:c r="EA273" s="93"/>
      <x:c r="EB273" s="88" t="s">
        <x:v>75</x:v>
      </x:c>
      <x:c r="EC273" s="113">
        <x:v>0</x:v>
      </x:c>
      <x:c r="ED273" s="114">
        <x:v>0</x:v>
      </x:c>
      <x:c r="EE273" s="93"/>
      <x:c r="EF273" s="93"/>
      <x:c r="EG273" s="106" t="s">
        <x:v>229</x:v>
      </x:c>
      <x:c r="EH273" s="98">
        <x:v>2</x:v>
      </x:c>
      <x:c r="EI273" s="93"/>
      <x:c r="EJ273" s="93"/>
      <x:c r="EK273" s="93"/>
      <x:c r="EL273" s="93"/>
      <x:c r="EM273" s="93"/>
      <x:c r="EN273" s="93"/>
      <x:c r="EO273" s="93"/>
      <x:c r="EP273" s="93"/>
      <x:c r="EQ273" s="93"/>
      <x:c r="ER273" s="88" t="s">
        <x:v>75</x:v>
      </x:c>
      <x:c r="ES273" s="113" t="inlineStr">
        <x:is>
          <x:t/>
        </x:is>
      </x:c>
      <x:c r="ET273" s="115">
        <x:v>0</x:v>
      </x:c>
      <x:c r="EU273" s="93"/>
      <x:c r="EV273" s="93"/>
      <x:c r="EW273" s="93"/>
      <x:c r="EX273" s="93"/>
      <x:c r="EY273" s="93"/>
      <x:c r="EZ273" s="94"/>
      <x:c r="FA273" s="93"/>
      <x:c r="FB273" s="88" t="s">
        <x:v>74</x:v>
      </x:c>
      <x:c r="FC273" s="113" t="inlineStr">
        <x:is>
          <x:t/>
        </x:is>
      </x:c>
      <x:c r="FD273" s="117">
        <x:v>0</x:v>
      </x:c>
      <x:c r="FE273" s="115">
        <x:v>0</x:v>
      </x:c>
      <x:c r="FF273" s="93"/>
      <x:c r="FG273" s="93"/>
      <x:c r="FH273" s="93"/>
    </x:row>
    <x:row r="274" spans="1:164" s="95" customFormat="1" ht="21" customHeight="1" thickBot="1">
      <x:c r="A274" s="8"/>
      <x:c r="B274" s="4"/>
      <x:c r="C274" s="4"/>
      <x:c r="D274" s="4"/>
      <x:c r="E274" s="4"/>
      <x:c r="F274" s="4"/>
      <x:c r="G274" s="4"/>
      <x:c r="H274" s="4"/>
      <x:c r="I274" s="4"/>
      <x:c r="J274" s="4"/>
      <x:c r="K274" s="4"/>
      <x:c r="L274" s="4"/>
      <x:c r="M274" s="4"/>
      <x:c r="N274" s="4"/>
      <x:c r="O274" s="4"/>
      <x:c r="P274" s="4"/>
      <x:c r="Q274" s="4"/>
      <x:c r="R274" s="4"/>
      <x:c r="S274" s="4"/>
      <x:c r="T274" s="4"/>
      <x:c r="U274" s="4"/>
      <x:c r="V274" s="4"/>
      <x:c r="W274" s="4"/>
      <x:c r="X274" s="4"/>
      <x:c r="Y274" s="4"/>
      <x:c r="Z274" s="4"/>
      <x:c r="AA274" s="4"/>
      <x:c r="AB274" s="4"/>
      <x:c r="AC274" s="4"/>
      <x:c r="AD274" s="4"/>
      <x:c r="AE274" s="4"/>
      <x:c r="AF274" s="4"/>
      <x:c r="AG274" s="4"/>
      <x:c r="AH274" s="21"/>
      <x:c r="AI274" s="21"/>
      <x:c r="AJ274" s="22"/>
      <x:c r="AK274" s="21"/>
      <x:c r="AL274" s="21"/>
      <x:c r="AM274" s="22"/>
      <x:c r="AN274" s="21"/>
      <x:c r="AO274" s="19"/>
      <x:c r="AP274" s="4"/>
      <x:c r="AQ274" s="4"/>
      <x:c r="AR274" s="4"/>
      <x:c r="AS274" s="4"/>
      <x:c r="AT274" s="4"/>
      <x:c r="AU274" s="4"/>
      <x:c r="AV274" s="4"/>
      <x:c r="AW274" s="4"/>
      <x:c r="AX274" s="4"/>
      <x:c r="AY274" s="4"/>
      <x:c r="AZ274" s="4"/>
      <x:c r="BA274" s="8"/>
      <x:c r="BB274" s="8"/>
      <x:c r="BC274" s="8"/>
      <x:c r="BD274" s="8"/>
      <x:c r="BE274" s="8"/>
      <x:c r="BF274" s="8"/>
      <x:c r="BG274" s="8"/>
      <x:c r="BH274" s="8"/>
      <x:c r="BI274" s="8"/>
      <x:c r="BJ274" s="8"/>
      <x:c r="BK274" s="8"/>
      <x:c r="BL274" s="8"/>
      <x:c r="BM274" s="4"/>
      <x:c r="BN274" s="4"/>
      <x:c r="BO274" s="93"/>
      <x:c r="BP274" s="100">
        <x:v>0</x:v>
      </x:c>
      <x:c r="BQ274" s="102">
        <x:v>0</x:v>
      </x:c>
      <x:c r="BR274" s="102">
        <x:v>0</x:v>
      </x:c>
      <x:c r="BS274" s="103" t="inlineStr">
        <x:is>
          <x:t>-</x:t>
        </x:is>
      </x:c>
      <x:c r="BT274" s="104" t="e">
        <x:f t="shared" si="1"/>
        <x:v>#DIV/0!</x:v>
      </x:c>
      <x:c r="BU274" s="102">
        <x:v>0</x:v>
      </x:c>
      <x:c r="BV274" s="102">
        <x:v>0</x:v>
      </x:c>
      <x:c r="BW274" s="104" t="inlineStr">
        <x:is>
          <x:t>-</x:t>
        </x:is>
      </x:c>
      <x:c r="BX274" s="102">
        <x:v>0</x:v>
      </x:c>
      <x:c r="BY274" s="102">
        <x:v>0</x:v>
      </x:c>
      <x:c r="BZ274" s="102">
        <x:v>0</x:v>
      </x:c>
      <x:c r="CA274" s="102">
        <x:v>0</x:v>
      </x:c>
      <x:c r="CB274" s="102">
        <x:v>0</x:v>
      </x:c>
      <x:c r="CC274" s="105"/>
      <x:c r="CD274" s="105"/>
      <x:c r="CE274" s="93"/>
      <x:c r="CF274" s="116">
        <x:v>1</x:v>
      </x:c>
      <x:c r="CG274" s="98">
        <x:v>2</x:v>
      </x:c>
      <x:c r="CH274" s="99"/>
      <x:c r="CI274" s="93"/>
      <x:c r="CJ274" s="93"/>
      <x:c r="CK274" s="106" t="s">
        <x:v>209</x:v>
      </x:c>
      <x:c r="CL274" s="107">
        <x:v>0</x:v>
      </x:c>
      <x:c r="CM274" s="99"/>
      <x:c r="CN274" s="93"/>
      <x:c r="CO274" s="93"/>
      <x:c r="CP274" s="100" t="s">
        <x:v>145</x:v>
      </x:c>
      <x:c r="CQ274" s="108">
        <x:v>0</x:v>
      </x:c>
      <x:c r="CR274" s="93"/>
      <x:c r="CS274" s="100" t="s">
        <x:v>145</x:v>
      </x:c>
      <x:c r="CT274" s="109">
        <x:v>0</x:v>
      </x:c>
      <x:c r="CU274" s="93"/>
      <x:c r="CV274" s="93"/>
      <x:c r="CW274" s="106" t="s">
        <x:v>145</x:v>
      </x:c>
      <x:c r="CX274" s="98">
        <x:v>0</x:v>
      </x:c>
      <x:c r="CY274" s="93"/>
      <x:c r="CZ274" s="93"/>
      <x:c r="DA274" s="93"/>
      <x:c r="DB274" s="93"/>
      <x:c r="DC274" s="93"/>
      <x:c r="DD274" s="93"/>
      <x:c r="DE274" s="93"/>
      <x:c r="DF274" s="93"/>
      <x:c r="DG274" s="93"/>
      <x:c r="DH274" s="116">
        <x:v>1</x:v>
      </x:c>
      <x:c r="DI274" s="110">
        <x:v>40</x:v>
      </x:c>
      <x:c r="DJ274" s="93"/>
      <x:c r="DK274" s="93"/>
      <x:c r="DL274" s="93"/>
      <x:c r="DM274" s="93"/>
      <x:c r="DN274" s="93"/>
      <x:c r="DO274" s="93"/>
      <x:c r="DP274" s="93"/>
      <x:c r="DQ274" s="106" t="s">
        <x:v>229</x:v>
      </x:c>
      <x:c r="DR274" s="111">
        <x:v>40</x:v>
      </x:c>
      <x:c r="DS274" s="93"/>
      <x:c r="DT274" s="93"/>
      <x:c r="DU274" s="93"/>
      <x:c r="DV274" s="106" t="s">
        <x:v>145</x:v>
      </x:c>
      <x:c r="DW274" s="112">
        <x:v>0</x:v>
      </x:c>
      <x:c r="DX274" s="93"/>
      <x:c r="DY274" s="93"/>
      <x:c r="DZ274" s="93"/>
      <x:c r="EA274" s="93"/>
      <x:c r="EB274" s="88" t="s">
        <x:v>76</x:v>
      </x:c>
      <x:c r="EC274" s="113">
        <x:v>0</x:v>
      </x:c>
      <x:c r="ED274" s="114">
        <x:v>0</x:v>
      </x:c>
      <x:c r="EE274" s="93"/>
      <x:c r="EF274" s="93"/>
      <x:c r="EG274" s="106" t="s">
        <x:v>231</x:v>
      </x:c>
      <x:c r="EH274" s="98">
        <x:v>2</x:v>
      </x:c>
      <x:c r="EI274" s="93"/>
      <x:c r="EJ274" s="93"/>
      <x:c r="EK274" s="93"/>
      <x:c r="EL274" s="93"/>
      <x:c r="EM274" s="93"/>
      <x:c r="EN274" s="93"/>
      <x:c r="EO274" s="93"/>
      <x:c r="EP274" s="93"/>
      <x:c r="EQ274" s="93"/>
      <x:c r="ER274" s="88" t="s">
        <x:v>76</x:v>
      </x:c>
      <x:c r="ES274" s="113" t="inlineStr">
        <x:is>
          <x:t/>
        </x:is>
      </x:c>
      <x:c r="ET274" s="115">
        <x:v>0</x:v>
      </x:c>
      <x:c r="EU274" s="93"/>
      <x:c r="EV274" s="93"/>
      <x:c r="EW274" s="93"/>
      <x:c r="EX274" s="93"/>
      <x:c r="EY274" s="93"/>
      <x:c r="EZ274" s="94"/>
      <x:c r="FA274" s="93"/>
      <x:c r="FB274" s="88" t="s">
        <x:v>75</x:v>
      </x:c>
      <x:c r="FC274" s="113" t="inlineStr">
        <x:is>
          <x:t/>
        </x:is>
      </x:c>
      <x:c r="FD274" s="117">
        <x:v>0</x:v>
      </x:c>
      <x:c r="FE274" s="115">
        <x:v>0</x:v>
      </x:c>
      <x:c r="FF274" s="93"/>
      <x:c r="FG274" s="93"/>
      <x:c r="FH274" s="93"/>
    </x:row>
    <x:row r="275" spans="1:164" s="95" customFormat="1" ht="21" customHeight="1" thickBot="1">
      <x:c r="A275" s="8"/>
      <x:c r="B275" s="4"/>
      <x:c r="C275" s="4"/>
      <x:c r="D275" s="4"/>
      <x:c r="E275" s="4"/>
      <x:c r="F275" s="4"/>
      <x:c r="G275" s="4"/>
      <x:c r="H275" s="4"/>
      <x:c r="I275" s="4"/>
      <x:c r="J275" s="4"/>
      <x:c r="K275" s="4"/>
      <x:c r="L275" s="4"/>
      <x:c r="M275" s="4"/>
      <x:c r="N275" s="4"/>
      <x:c r="O275" s="4"/>
      <x:c r="P275" s="4"/>
      <x:c r="Q275" s="4"/>
      <x:c r="R275" s="4"/>
      <x:c r="S275" s="4"/>
      <x:c r="T275" s="4"/>
      <x:c r="U275" s="4"/>
      <x:c r="V275" s="4"/>
      <x:c r="W275" s="4"/>
      <x:c r="X275" s="4"/>
      <x:c r="Y275" s="4"/>
      <x:c r="Z275" s="4"/>
      <x:c r="AA275" s="4"/>
      <x:c r="AB275" s="4"/>
      <x:c r="AC275" s="4"/>
      <x:c r="AD275" s="4"/>
      <x:c r="AE275" s="4"/>
      <x:c r="AF275" s="4"/>
      <x:c r="AG275" s="4"/>
      <x:c r="AH275" s="21"/>
      <x:c r="AI275" s="21"/>
      <x:c r="AJ275" s="22"/>
      <x:c r="AK275" s="21"/>
      <x:c r="AL275" s="21"/>
      <x:c r="AM275" s="22"/>
      <x:c r="AN275" s="21"/>
      <x:c r="AO275" s="19"/>
      <x:c r="AP275" s="4"/>
      <x:c r="AQ275" s="4"/>
      <x:c r="AR275" s="4"/>
      <x:c r="AS275" s="4"/>
      <x:c r="AT275" s="4"/>
      <x:c r="AU275" s="4"/>
      <x:c r="AV275" s="4"/>
      <x:c r="AW275" s="4"/>
      <x:c r="AX275" s="4"/>
      <x:c r="AY275" s="4"/>
      <x:c r="AZ275" s="4"/>
      <x:c r="BA275" s="8"/>
      <x:c r="BB275" s="8"/>
      <x:c r="BC275" s="8"/>
      <x:c r="BD275" s="8"/>
      <x:c r="BE275" s="8"/>
      <x:c r="BF275" s="8"/>
      <x:c r="BG275" s="8"/>
      <x:c r="BH275" s="8"/>
      <x:c r="BI275" s="8"/>
      <x:c r="BJ275" s="8"/>
      <x:c r="BK275" s="8"/>
      <x:c r="BL275" s="8"/>
      <x:c r="BM275" s="4"/>
      <x:c r="BN275" s="4"/>
      <x:c r="BO275" s="93"/>
      <x:c r="BP275" s="100">
        <x:v>0</x:v>
      </x:c>
      <x:c r="BQ275" s="102">
        <x:v>0</x:v>
      </x:c>
      <x:c r="BR275" s="102">
        <x:v>0</x:v>
      </x:c>
      <x:c r="BS275" s="103" t="inlineStr">
        <x:is>
          <x:t>-</x:t>
        </x:is>
      </x:c>
      <x:c r="BT275" s="104" t="e">
        <x:f t="shared" si="1"/>
        <x:v>#DIV/0!</x:v>
      </x:c>
      <x:c r="BU275" s="102">
        <x:v>0</x:v>
      </x:c>
      <x:c r="BV275" s="102">
        <x:v>0</x:v>
      </x:c>
      <x:c r="BW275" s="104" t="inlineStr">
        <x:is>
          <x:t>-</x:t>
        </x:is>
      </x:c>
      <x:c r="BX275" s="102">
        <x:v>0</x:v>
      </x:c>
      <x:c r="BY275" s="102">
        <x:v>0</x:v>
      </x:c>
      <x:c r="BZ275" s="102">
        <x:v>0</x:v>
      </x:c>
      <x:c r="CA275" s="102">
        <x:v>0</x:v>
      </x:c>
      <x:c r="CB275" s="102">
        <x:v>0</x:v>
      </x:c>
      <x:c r="CC275" s="105"/>
      <x:c r="CD275" s="105"/>
      <x:c r="CE275" s="93"/>
      <x:c r="CF275" s="106" t="s">
        <x:v>207</x:v>
      </x:c>
      <x:c r="CG275" s="98">
        <x:v>2</x:v>
      </x:c>
      <x:c r="CH275" s="99"/>
      <x:c r="CI275" s="93"/>
      <x:c r="CJ275" s="93"/>
      <x:c r="CK275" s="106" t="s">
        <x:v>210</x:v>
      </x:c>
      <x:c r="CL275" s="107">
        <x:v>0</x:v>
      </x:c>
      <x:c r="CM275" s="99"/>
      <x:c r="CN275" s="93"/>
      <x:c r="CO275" s="93"/>
      <x:c r="CP275" s="100" t="s">
        <x:v>146</x:v>
      </x:c>
      <x:c r="CQ275" s="108">
        <x:v>0</x:v>
      </x:c>
      <x:c r="CR275" s="93"/>
      <x:c r="CS275" s="100" t="s">
        <x:v>146</x:v>
      </x:c>
      <x:c r="CT275" s="109">
        <x:v>0</x:v>
      </x:c>
      <x:c r="CU275" s="93"/>
      <x:c r="CV275" s="93"/>
      <x:c r="CW275" s="106" t="s">
        <x:v>146</x:v>
      </x:c>
      <x:c r="CX275" s="98">
        <x:v>0</x:v>
      </x:c>
      <x:c r="CY275" s="93"/>
      <x:c r="CZ275" s="93"/>
      <x:c r="DA275" s="93"/>
      <x:c r="DB275" s="93"/>
      <x:c r="DC275" s="93"/>
      <x:c r="DD275" s="93"/>
      <x:c r="DE275" s="93"/>
      <x:c r="DF275" s="93"/>
      <x:c r="DG275" s="93"/>
      <x:c r="DH275" s="106" t="s">
        <x:v>208</x:v>
      </x:c>
      <x:c r="DI275" s="110">
        <x:v>30</x:v>
      </x:c>
      <x:c r="DJ275" s="93"/>
      <x:c r="DK275" s="93"/>
      <x:c r="DL275" s="93"/>
      <x:c r="DM275" s="93"/>
      <x:c r="DN275" s="93"/>
      <x:c r="DO275" s="93"/>
      <x:c r="DP275" s="93"/>
      <x:c r="DQ275" s="106" t="s">
        <x:v>226</x:v>
      </x:c>
      <x:c r="DR275" s="111">
        <x:v>0</x:v>
      </x:c>
      <x:c r="DS275" s="93"/>
      <x:c r="DT275" s="93"/>
      <x:c r="DU275" s="93"/>
      <x:c r="DV275" s="106" t="s">
        <x:v>146</x:v>
      </x:c>
      <x:c r="DW275" s="112">
        <x:v>0</x:v>
      </x:c>
      <x:c r="DX275" s="93"/>
      <x:c r="DY275" s="93"/>
      <x:c r="DZ275" s="93"/>
      <x:c r="EA275" s="93"/>
      <x:c r="EB275" s="88" t="s">
        <x:v>78</x:v>
      </x:c>
      <x:c r="EC275" s="113">
        <x:v>0</x:v>
      </x:c>
      <x:c r="ED275" s="114">
        <x:v>0</x:v>
      </x:c>
      <x:c r="EE275" s="93"/>
      <x:c r="EF275" s="93"/>
      <x:c r="EG275" s="106" t="s">
        <x:v>225</x:v>
      </x:c>
      <x:c r="EH275" s="98">
        <x:v>0</x:v>
      </x:c>
      <x:c r="EI275" s="93"/>
      <x:c r="EJ275" s="93"/>
      <x:c r="EK275" s="93"/>
      <x:c r="EL275" s="93"/>
      <x:c r="EM275" s="93"/>
      <x:c r="EN275" s="93"/>
      <x:c r="EO275" s="93"/>
      <x:c r="EP275" s="93"/>
      <x:c r="EQ275" s="93"/>
      <x:c r="ER275" s="88" t="s">
        <x:v>78</x:v>
      </x:c>
      <x:c r="ES275" s="113" t="inlineStr">
        <x:is>
          <x:t/>
        </x:is>
      </x:c>
      <x:c r="ET275" s="115">
        <x:v>0</x:v>
      </x:c>
      <x:c r="EU275" s="93"/>
      <x:c r="EV275" s="93"/>
      <x:c r="EW275" s="93"/>
      <x:c r="EX275" s="93"/>
      <x:c r="EY275" s="93"/>
      <x:c r="EZ275" s="94"/>
      <x:c r="FA275" s="93"/>
      <x:c r="FB275" s="88" t="s">
        <x:v>76</x:v>
      </x:c>
      <x:c r="FC275" s="113" t="inlineStr">
        <x:is>
          <x:t/>
        </x:is>
      </x:c>
      <x:c r="FD275" s="117">
        <x:v>0</x:v>
      </x:c>
      <x:c r="FE275" s="115">
        <x:v>0</x:v>
      </x:c>
      <x:c r="FF275" s="93"/>
      <x:c r="FG275" s="93"/>
      <x:c r="FH275" s="93"/>
    </x:row>
    <x:row r="276" spans="1:164" s="95" customFormat="1" ht="21" customHeight="1" thickBot="1">
      <x:c r="A276" s="8"/>
      <x:c r="B276" s="4"/>
      <x:c r="C276" s="4"/>
      <x:c r="D276" s="4"/>
      <x:c r="E276" s="4"/>
      <x:c r="F276" s="4"/>
      <x:c r="G276" s="4"/>
      <x:c r="H276" s="4"/>
      <x:c r="I276" s="4"/>
      <x:c r="J276" s="4"/>
      <x:c r="K276" s="4"/>
      <x:c r="L276" s="4"/>
      <x:c r="M276" s="4"/>
      <x:c r="N276" s="4"/>
      <x:c r="O276" s="4"/>
      <x:c r="P276" s="4"/>
      <x:c r="Q276" s="4"/>
      <x:c r="R276" s="4"/>
      <x:c r="S276" s="4"/>
      <x:c r="T276" s="4"/>
      <x:c r="U276" s="4"/>
      <x:c r="V276" s="4"/>
      <x:c r="W276" s="4"/>
      <x:c r="X276" s="4"/>
      <x:c r="Y276" s="4"/>
      <x:c r="Z276" s="4"/>
      <x:c r="AA276" s="4"/>
      <x:c r="AB276" s="4"/>
      <x:c r="AC276" s="4"/>
      <x:c r="AD276" s="4"/>
      <x:c r="AE276" s="4"/>
      <x:c r="AF276" s="4"/>
      <x:c r="AG276" s="4"/>
      <x:c r="AH276" s="21"/>
      <x:c r="AI276" s="21"/>
      <x:c r="AJ276" s="22"/>
      <x:c r="AK276" s="21"/>
      <x:c r="AL276" s="21"/>
      <x:c r="AM276" s="22"/>
      <x:c r="AN276" s="21"/>
      <x:c r="AO276" s="19"/>
      <x:c r="AP276" s="4"/>
      <x:c r="AQ276" s="4"/>
      <x:c r="AR276" s="4"/>
      <x:c r="AS276" s="4"/>
      <x:c r="AT276" s="4"/>
      <x:c r="AU276" s="4"/>
      <x:c r="AV276" s="4"/>
      <x:c r="AW276" s="4"/>
      <x:c r="AX276" s="4"/>
      <x:c r="AY276" s="4"/>
      <x:c r="AZ276" s="4"/>
      <x:c r="BA276" s="8"/>
      <x:c r="BB276" s="8"/>
      <x:c r="BC276" s="8"/>
      <x:c r="BD276" s="8"/>
      <x:c r="BE276" s="8"/>
      <x:c r="BF276" s="8"/>
      <x:c r="BG276" s="8"/>
      <x:c r="BH276" s="8"/>
      <x:c r="BI276" s="8"/>
      <x:c r="BJ276" s="8"/>
      <x:c r="BK276" s="8"/>
      <x:c r="BL276" s="8"/>
      <x:c r="BM276" s="4"/>
      <x:c r="BN276" s="4"/>
      <x:c r="BO276" s="93"/>
      <x:c r="BP276" s="100">
        <x:v>0</x:v>
      </x:c>
      <x:c r="BQ276" s="102">
        <x:v>0</x:v>
      </x:c>
      <x:c r="BR276" s="102">
        <x:v>0</x:v>
      </x:c>
      <x:c r="BS276" s="103" t="inlineStr">
        <x:is>
          <x:t>-</x:t>
        </x:is>
      </x:c>
      <x:c r="BT276" s="104" t="e">
        <x:f t="shared" si="1"/>
        <x:v>#DIV/0!</x:v>
      </x:c>
      <x:c r="BU276" s="102">
        <x:v>0</x:v>
      </x:c>
      <x:c r="BV276" s="102">
        <x:v>0</x:v>
      </x:c>
      <x:c r="BW276" s="104" t="inlineStr">
        <x:is>
          <x:t>-</x:t>
        </x:is>
      </x:c>
      <x:c r="BX276" s="102">
        <x:v>0</x:v>
      </x:c>
      <x:c r="BY276" s="102">
        <x:v>0</x:v>
      </x:c>
      <x:c r="BZ276" s="102">
        <x:v>0</x:v>
      </x:c>
      <x:c r="CA276" s="102">
        <x:v>0</x:v>
      </x:c>
      <x:c r="CB276" s="102">
        <x:v>0</x:v>
      </x:c>
      <x:c r="CC276" s="105"/>
      <x:c r="CD276" s="105"/>
      <x:c r="CE276" s="93"/>
      <x:c r="CF276" s="116">
        <x:v>1</x:v>
      </x:c>
      <x:c r="CG276" s="98">
        <x:v>2</x:v>
      </x:c>
      <x:c r="CH276" s="99"/>
      <x:c r="CI276" s="93"/>
      <x:c r="CJ276" s="93"/>
      <x:c r="CK276" s="106" t="s">
        <x:v>211</x:v>
      </x:c>
      <x:c r="CL276" s="107">
        <x:v>0</x:v>
      </x:c>
      <x:c r="CM276" s="99"/>
      <x:c r="CN276" s="93"/>
      <x:c r="CO276" s="93"/>
      <x:c r="CP276" s="93"/>
      <x:c r="CQ276" s="93"/>
      <x:c r="CR276" s="93"/>
      <x:c r="CS276" s="93"/>
      <x:c r="CT276" s="93"/>
      <x:c r="CU276" s="93"/>
      <x:c r="CV276" s="93"/>
      <x:c r="CW276" s="106" t="s">
        <x:v>140</x:v>
      </x:c>
      <x:c r="CX276" s="98">
        <x:v>14</x:v>
      </x:c>
      <x:c r="CY276" s="93"/>
      <x:c r="CZ276" s="93"/>
      <x:c r="DA276" s="93"/>
      <x:c r="DB276" s="93"/>
      <x:c r="DC276" s="93"/>
      <x:c r="DD276" s="93"/>
      <x:c r="DE276" s="93"/>
      <x:c r="DF276" s="93"/>
      <x:c r="DG276" s="93"/>
      <x:c r="DH276" s="116">
        <x:v>1</x:v>
      </x:c>
      <x:c r="DI276" s="110">
        <x:v>30</x:v>
      </x:c>
      <x:c r="DJ276" s="93"/>
      <x:c r="DK276" s="93"/>
      <x:c r="DL276" s="93"/>
      <x:c r="DM276" s="93"/>
      <x:c r="DN276" s="93"/>
      <x:c r="DO276" s="93"/>
      <x:c r="DP276" s="93"/>
      <x:c r="DQ276" s="106" t="s">
        <x:v>196</x:v>
      </x:c>
      <x:c r="DR276" s="111">
        <x:v>0</x:v>
      </x:c>
      <x:c r="DS276" s="93"/>
      <x:c r="DT276" s="93"/>
      <x:c r="DU276" s="93"/>
      <x:c r="DV276" s="106" t="s">
        <x:v>140</x:v>
      </x:c>
      <x:c r="DW276" s="112">
        <x:v>490</x:v>
      </x:c>
      <x:c r="DX276" s="93"/>
      <x:c r="DY276" s="93"/>
      <x:c r="DZ276" s="93"/>
      <x:c r="EA276" s="93"/>
      <x:c r="EB276" s="88" t="s">
        <x:v>79</x:v>
      </x:c>
      <x:c r="EC276" s="113">
        <x:v>0</x:v>
      </x:c>
      <x:c r="ED276" s="114">
        <x:v>0</x:v>
      </x:c>
      <x:c r="EE276" s="93"/>
      <x:c r="EF276" s="93"/>
      <x:c r="EG276" s="106" t="s">
        <x:v>205</x:v>
      </x:c>
      <x:c r="EH276" s="98">
        <x:v>0</x:v>
      </x:c>
      <x:c r="EI276" s="93"/>
      <x:c r="EJ276" s="93"/>
      <x:c r="EK276" s="93"/>
      <x:c r="EL276" s="93"/>
      <x:c r="EM276" s="93"/>
      <x:c r="EN276" s="93"/>
      <x:c r="EO276" s="93"/>
      <x:c r="EP276" s="93"/>
      <x:c r="EQ276" s="93"/>
      <x:c r="ER276" s="88" t="s">
        <x:v>79</x:v>
      </x:c>
      <x:c r="ES276" s="113" t="inlineStr">
        <x:is>
          <x:t/>
        </x:is>
      </x:c>
      <x:c r="ET276" s="115">
        <x:v>0</x:v>
      </x:c>
      <x:c r="EU276" s="93"/>
      <x:c r="EV276" s="93"/>
      <x:c r="EW276" s="93"/>
      <x:c r="EX276" s="93"/>
      <x:c r="EY276" s="93"/>
      <x:c r="EZ276" s="94"/>
      <x:c r="FA276" s="93"/>
      <x:c r="FB276" s="88" t="s">
        <x:v>78</x:v>
      </x:c>
      <x:c r="FC276" s="113" t="inlineStr">
        <x:is>
          <x:t/>
        </x:is>
      </x:c>
      <x:c r="FD276" s="117">
        <x:v>0</x:v>
      </x:c>
      <x:c r="FE276" s="115">
        <x:v>0</x:v>
      </x:c>
      <x:c r="FF276" s="93"/>
      <x:c r="FG276" s="93"/>
      <x:c r="FH276" s="93"/>
    </x:row>
    <x:row r="277" spans="1:164" s="95" customFormat="1" ht="21" customHeight="1" thickBot="1">
      <x:c r="A277" s="8"/>
      <x:c r="B277" s="4"/>
      <x:c r="C277" s="4"/>
      <x:c r="D277" s="4"/>
      <x:c r="E277" s="4"/>
      <x:c r="F277" s="4"/>
      <x:c r="G277" s="4"/>
      <x:c r="H277" s="4"/>
      <x:c r="I277" s="4"/>
      <x:c r="J277" s="4"/>
      <x:c r="K277" s="4"/>
      <x:c r="L277" s="4"/>
      <x:c r="M277" s="4"/>
      <x:c r="N277" s="4"/>
      <x:c r="O277" s="4"/>
      <x:c r="P277" s="4"/>
      <x:c r="Q277" s="4"/>
      <x:c r="R277" s="4"/>
      <x:c r="S277" s="4"/>
      <x:c r="T277" s="4"/>
      <x:c r="U277" s="4"/>
      <x:c r="V277" s="4"/>
      <x:c r="W277" s="4"/>
      <x:c r="X277" s="4"/>
      <x:c r="Y277" s="4"/>
      <x:c r="Z277" s="4"/>
      <x:c r="AA277" s="4"/>
      <x:c r="AB277" s="4"/>
      <x:c r="AC277" s="4"/>
      <x:c r="AD277" s="4"/>
      <x:c r="AE277" s="4"/>
      <x:c r="AF277" s="4"/>
      <x:c r="AG277" s="4"/>
      <x:c r="AH277" s="21"/>
      <x:c r="AI277" s="21"/>
      <x:c r="AJ277" s="22"/>
      <x:c r="AK277" s="21"/>
      <x:c r="AL277" s="21"/>
      <x:c r="AM277" s="22"/>
      <x:c r="AN277" s="21"/>
      <x:c r="AO277" s="19"/>
      <x:c r="AP277" s="4"/>
      <x:c r="AQ277" s="4"/>
      <x:c r="AR277" s="4"/>
      <x:c r="AS277" s="4"/>
      <x:c r="AT277" s="4"/>
      <x:c r="AU277" s="4"/>
      <x:c r="AV277" s="4"/>
      <x:c r="AW277" s="4"/>
      <x:c r="AX277" s="4"/>
      <x:c r="AY277" s="4"/>
      <x:c r="AZ277" s="4"/>
      <x:c r="BA277" s="8"/>
      <x:c r="BB277" s="8"/>
      <x:c r="BC277" s="8"/>
      <x:c r="BD277" s="8"/>
      <x:c r="BE277" s="8"/>
      <x:c r="BF277" s="8"/>
      <x:c r="BG277" s="8"/>
      <x:c r="BH277" s="8"/>
      <x:c r="BI277" s="8"/>
      <x:c r="BJ277" s="8"/>
      <x:c r="BK277" s="8"/>
      <x:c r="BL277" s="8"/>
      <x:c r="BM277" s="4"/>
      <x:c r="BN277" s="4"/>
      <x:c r="BO277" s="93"/>
      <x:c r="BP277" s="100">
        <x:v>0</x:v>
      </x:c>
      <x:c r="BQ277" s="102">
        <x:v>0</x:v>
      </x:c>
      <x:c r="BR277" s="102">
        <x:v>0</x:v>
      </x:c>
      <x:c r="BS277" s="103" t="inlineStr">
        <x:is>
          <x:t>-</x:t>
        </x:is>
      </x:c>
      <x:c r="BT277" s="104" t="e">
        <x:f t="shared" si="1"/>
        <x:v>#DIV/0!</x:v>
      </x:c>
      <x:c r="BU277" s="102">
        <x:v>0</x:v>
      </x:c>
      <x:c r="BV277" s="102">
        <x:v>0</x:v>
      </x:c>
      <x:c r="BW277" s="104" t="inlineStr">
        <x:is>
          <x:t>-</x:t>
        </x:is>
      </x:c>
      <x:c r="BX277" s="102">
        <x:v>0</x:v>
      </x:c>
      <x:c r="BY277" s="102">
        <x:v>0</x:v>
      </x:c>
      <x:c r="BZ277" s="102">
        <x:v>0</x:v>
      </x:c>
      <x:c r="CA277" s="102">
        <x:v>0</x:v>
      </x:c>
      <x:c r="CB277" s="102">
        <x:v>0</x:v>
      </x:c>
      <x:c r="CC277" s="105"/>
      <x:c r="CD277" s="105"/>
      <x:c r="CE277" s="93"/>
      <x:c r="CF277" s="106" t="s">
        <x:v>206</x:v>
      </x:c>
      <x:c r="CG277" s="98">
        <x:v>2</x:v>
      </x:c>
      <x:c r="CH277" s="99"/>
      <x:c r="CI277" s="93"/>
      <x:c r="CJ277" s="93"/>
      <x:c r="CK277" s="106" t="s">
        <x:v>212</x:v>
      </x:c>
      <x:c r="CL277" s="107">
        <x:v>0</x:v>
      </x:c>
      <x:c r="CM277" s="99"/>
      <x:c r="CN277" s="93"/>
      <x:c r="CO277" s="93"/>
      <x:c r="CP277" s="93"/>
      <x:c r="CQ277" s="93"/>
      <x:c r="CR277" s="93"/>
      <x:c r="CS277" s="93"/>
      <x:c r="CT277" s="93"/>
      <x:c r="CU277" s="93"/>
      <x:c r="CV277" s="93"/>
      <x:c r="CW277" s="93"/>
      <x:c r="CX277" s="93"/>
      <x:c r="CY277" s="93"/>
      <x:c r="CZ277" s="93"/>
      <x:c r="DA277" s="93"/>
      <x:c r="DB277" s="93"/>
      <x:c r="DC277" s="93"/>
      <x:c r="DD277" s="93"/>
      <x:c r="DE277" s="93"/>
      <x:c r="DF277" s="93"/>
      <x:c r="DG277" s="93"/>
      <x:c r="DH277" s="106" t="s">
        <x:v>206</x:v>
      </x:c>
      <x:c r="DI277" s="110">
        <x:v>20</x:v>
      </x:c>
      <x:c r="DJ277" s="93"/>
      <x:c r="DK277" s="93"/>
      <x:c r="DL277" s="93"/>
      <x:c r="DM277" s="93"/>
      <x:c r="DN277" s="93"/>
      <x:c r="DO277" s="93"/>
      <x:c r="DP277" s="93"/>
      <x:c r="DQ277" s="106" t="s">
        <x:v>195</x:v>
      </x:c>
      <x:c r="DR277" s="111">
        <x:v>0</x:v>
      </x:c>
      <x:c r="DS277" s="93"/>
      <x:c r="DT277" s="93"/>
      <x:c r="DU277" s="93"/>
      <x:c r="DV277" s="93"/>
      <x:c r="DW277" s="93"/>
      <x:c r="DX277" s="93"/>
      <x:c r="DY277" s="93"/>
      <x:c r="DZ277" s="93"/>
      <x:c r="EA277" s="93"/>
      <x:c r="EB277" s="88" t="s">
        <x:v>80</x:v>
      </x:c>
      <x:c r="EC277" s="113">
        <x:v>0</x:v>
      </x:c>
      <x:c r="ED277" s="114">
        <x:v>0</x:v>
      </x:c>
      <x:c r="EE277" s="93"/>
      <x:c r="EF277" s="93"/>
      <x:c r="EG277" s="106">
        <x:v>222</x:v>
      </x:c>
      <x:c r="EH277" s="98">
        <x:v>0</x:v>
      </x:c>
      <x:c r="EI277" s="93"/>
      <x:c r="EJ277" s="93"/>
      <x:c r="EK277" s="93"/>
      <x:c r="EL277" s="93"/>
      <x:c r="EM277" s="93"/>
      <x:c r="EN277" s="93"/>
      <x:c r="EO277" s="93"/>
      <x:c r="EP277" s="93"/>
      <x:c r="EQ277" s="93"/>
      <x:c r="ER277" s="88" t="s">
        <x:v>80</x:v>
      </x:c>
      <x:c r="ES277" s="113" t="inlineStr">
        <x:is>
          <x:t/>
        </x:is>
      </x:c>
      <x:c r="ET277" s="115">
        <x:v>0</x:v>
      </x:c>
      <x:c r="EU277" s="93"/>
      <x:c r="EV277" s="93"/>
      <x:c r="EW277" s="93"/>
      <x:c r="EX277" s="93"/>
      <x:c r="EY277" s="93"/>
      <x:c r="EZ277" s="94"/>
      <x:c r="FA277" s="93"/>
      <x:c r="FB277" s="88" t="s">
        <x:v>79</x:v>
      </x:c>
      <x:c r="FC277" s="113" t="inlineStr">
        <x:is>
          <x:t/>
        </x:is>
      </x:c>
      <x:c r="FD277" s="117">
        <x:v>0</x:v>
      </x:c>
      <x:c r="FE277" s="115">
        <x:v>0</x:v>
      </x:c>
      <x:c r="FF277" s="93"/>
      <x:c r="FG277" s="93"/>
      <x:c r="FH277" s="93"/>
    </x:row>
    <x:row r="278" spans="1:164" s="95" customFormat="1" ht="21" customHeight="1" thickBot="1">
      <x:c r="A278" s="8"/>
      <x:c r="B278" s="4"/>
      <x:c r="C278" s="4"/>
      <x:c r="D278" s="4"/>
      <x:c r="E278" s="4"/>
      <x:c r="F278" s="4"/>
      <x:c r="G278" s="4"/>
      <x:c r="H278" s="4"/>
      <x:c r="I278" s="4"/>
      <x:c r="J278" s="4"/>
      <x:c r="K278" s="4"/>
      <x:c r="L278" s="4"/>
      <x:c r="M278" s="4"/>
      <x:c r="N278" s="4"/>
      <x:c r="O278" s="4"/>
      <x:c r="P278" s="4"/>
      <x:c r="Q278" s="4"/>
      <x:c r="R278" s="4"/>
      <x:c r="S278" s="4"/>
      <x:c r="T278" s="4"/>
      <x:c r="U278" s="4"/>
      <x:c r="V278" s="4"/>
      <x:c r="W278" s="4"/>
      <x:c r="X278" s="4"/>
      <x:c r="Y278" s="4"/>
      <x:c r="Z278" s="4"/>
      <x:c r="AA278" s="4"/>
      <x:c r="AB278" s="4"/>
      <x:c r="AC278" s="4"/>
      <x:c r="AD278" s="4"/>
      <x:c r="AE278" s="4"/>
      <x:c r="AF278" s="4"/>
      <x:c r="AG278" s="4"/>
      <x:c r="AH278" s="21"/>
      <x:c r="AI278" s="21"/>
      <x:c r="AJ278" s="22"/>
      <x:c r="AK278" s="21"/>
      <x:c r="AL278" s="21"/>
      <x:c r="AM278" s="22"/>
      <x:c r="AN278" s="21"/>
      <x:c r="AO278" s="19"/>
      <x:c r="AP278" s="4"/>
      <x:c r="AQ278" s="4"/>
      <x:c r="AR278" s="4"/>
      <x:c r="AS278" s="4"/>
      <x:c r="AT278" s="4"/>
      <x:c r="AU278" s="4"/>
      <x:c r="AV278" s="4"/>
      <x:c r="AW278" s="4"/>
      <x:c r="AX278" s="4"/>
      <x:c r="AY278" s="4"/>
      <x:c r="AZ278" s="4"/>
      <x:c r="BA278" s="8"/>
      <x:c r="BB278" s="8"/>
      <x:c r="BC278" s="8"/>
      <x:c r="BD278" s="8"/>
      <x:c r="BE278" s="8"/>
      <x:c r="BF278" s="8"/>
      <x:c r="BG278" s="8"/>
      <x:c r="BH278" s="8"/>
      <x:c r="BI278" s="8"/>
      <x:c r="BJ278" s="8"/>
      <x:c r="BK278" s="8"/>
      <x:c r="BL278" s="8"/>
      <x:c r="BM278" s="4"/>
      <x:c r="BN278" s="4"/>
      <x:c r="BO278" s="93"/>
      <x:c r="BP278" s="100">
        <x:v>0</x:v>
      </x:c>
      <x:c r="BQ278" s="102">
        <x:v>0</x:v>
      </x:c>
      <x:c r="BR278" s="102">
        <x:v>0</x:v>
      </x:c>
      <x:c r="BS278" s="103" t="inlineStr">
        <x:is>
          <x:t>-</x:t>
        </x:is>
      </x:c>
      <x:c r="BT278" s="104" t="e">
        <x:f t="shared" si="1"/>
        <x:v>#DIV/0!</x:v>
      </x:c>
      <x:c r="BU278" s="102">
        <x:v>0</x:v>
      </x:c>
      <x:c r="BV278" s="102">
        <x:v>0</x:v>
      </x:c>
      <x:c r="BW278" s="104" t="inlineStr">
        <x:is>
          <x:t>-</x:t>
        </x:is>
      </x:c>
      <x:c r="BX278" s="102">
        <x:v>0</x:v>
      </x:c>
      <x:c r="BY278" s="102">
        <x:v>0</x:v>
      </x:c>
      <x:c r="BZ278" s="102">
        <x:v>0</x:v>
      </x:c>
      <x:c r="CA278" s="102">
        <x:v>0</x:v>
      </x:c>
      <x:c r="CB278" s="102">
        <x:v>0</x:v>
      </x:c>
      <x:c r="CC278" s="105"/>
      <x:c r="CD278" s="105"/>
      <x:c r="CE278" s="93"/>
      <x:c r="CF278" s="116">
        <x:v>1</x:v>
      </x:c>
      <x:c r="CG278" s="98">
        <x:v>2</x:v>
      </x:c>
      <x:c r="CH278" s="99"/>
      <x:c r="CI278" s="93"/>
      <x:c r="CJ278" s="93"/>
      <x:c r="CK278" s="106" t="s">
        <x:v>219</x:v>
      </x:c>
      <x:c r="CL278" s="107">
        <x:v>0</x:v>
      </x:c>
      <x:c r="CM278" s="99"/>
      <x:c r="CN278" s="93"/>
      <x:c r="CO278" s="93"/>
      <x:c r="CP278" s="93"/>
      <x:c r="CQ278" s="93"/>
      <x:c r="CR278" s="93"/>
      <x:c r="CS278" s="93"/>
      <x:c r="CT278" s="93"/>
      <x:c r="CU278" s="93"/>
      <x:c r="CV278" s="93"/>
      <x:c r="CW278" s="93"/>
      <x:c r="CX278" s="93"/>
      <x:c r="CY278" s="93"/>
      <x:c r="CZ278" s="93"/>
      <x:c r="DA278" s="93"/>
      <x:c r="DB278" s="93"/>
      <x:c r="DC278" s="93"/>
      <x:c r="DD278" s="93"/>
      <x:c r="DE278" s="93"/>
      <x:c r="DF278" s="93"/>
      <x:c r="DG278" s="93"/>
      <x:c r="DH278" s="116">
        <x:v>1</x:v>
      </x:c>
      <x:c r="DI278" s="110">
        <x:v>20</x:v>
      </x:c>
      <x:c r="DJ278" s="93"/>
      <x:c r="DK278" s="93"/>
      <x:c r="DL278" s="93"/>
      <x:c r="DM278" s="93"/>
      <x:c r="DN278" s="93"/>
      <x:c r="DO278" s="93"/>
      <x:c r="DP278" s="93"/>
      <x:c r="DQ278" s="106" t="s">
        <x:v>194</x:v>
      </x:c>
      <x:c r="DR278" s="111">
        <x:v>0</x:v>
      </x:c>
      <x:c r="DS278" s="93"/>
      <x:c r="DT278" s="93"/>
      <x:c r="DU278" s="93"/>
      <x:c r="DV278" s="93"/>
      <x:c r="DW278" s="93"/>
      <x:c r="DX278" s="93"/>
      <x:c r="DY278" s="93"/>
      <x:c r="DZ278" s="93"/>
      <x:c r="EA278" s="93"/>
      <x:c r="EB278" s="88" t="s">
        <x:v>81</x:v>
      </x:c>
      <x:c r="EC278" s="113">
        <x:v>0</x:v>
      </x:c>
      <x:c r="ED278" s="114">
        <x:v>0</x:v>
      </x:c>
      <x:c r="EE278" s="93"/>
      <x:c r="EF278" s="93"/>
      <x:c r="EG278" s="106" t="s">
        <x:v>192</x:v>
      </x:c>
      <x:c r="EH278" s="98">
        <x:v>0</x:v>
      </x:c>
      <x:c r="EI278" s="93"/>
      <x:c r="EJ278" s="93"/>
      <x:c r="EK278" s="93"/>
      <x:c r="EL278" s="93"/>
      <x:c r="EM278" s="93"/>
      <x:c r="EN278" s="93"/>
      <x:c r="EO278" s="93"/>
      <x:c r="EP278" s="93"/>
      <x:c r="EQ278" s="93"/>
      <x:c r="ER278" s="88" t="s">
        <x:v>81</x:v>
      </x:c>
      <x:c r="ES278" s="113" t="inlineStr">
        <x:is>
          <x:t/>
        </x:is>
      </x:c>
      <x:c r="ET278" s="115">
        <x:v>0</x:v>
      </x:c>
      <x:c r="EU278" s="93"/>
      <x:c r="EV278" s="93"/>
      <x:c r="EW278" s="93"/>
      <x:c r="EX278" s="93"/>
      <x:c r="EY278" s="93"/>
      <x:c r="EZ278" s="94"/>
      <x:c r="FA278" s="93"/>
      <x:c r="FB278" s="88" t="s">
        <x:v>80</x:v>
      </x:c>
      <x:c r="FC278" s="113" t="inlineStr">
        <x:is>
          <x:t/>
        </x:is>
      </x:c>
      <x:c r="FD278" s="117">
        <x:v>0</x:v>
      </x:c>
      <x:c r="FE278" s="115">
        <x:v>0</x:v>
      </x:c>
      <x:c r="FF278" s="93"/>
      <x:c r="FG278" s="93"/>
      <x:c r="FH278" s="93"/>
    </x:row>
    <x:row r="279" spans="1:164" s="95" customFormat="1" ht="21" customHeight="1" thickBot="1">
      <x:c r="A279" s="8"/>
      <x:c r="B279" s="4"/>
      <x:c r="C279" s="4"/>
      <x:c r="D279" s="4"/>
      <x:c r="E279" s="4"/>
      <x:c r="F279" s="4"/>
      <x:c r="G279" s="4"/>
      <x:c r="H279" s="4"/>
      <x:c r="I279" s="4"/>
      <x:c r="J279" s="4"/>
      <x:c r="K279" s="4"/>
      <x:c r="L279" s="4"/>
      <x:c r="M279" s="4"/>
      <x:c r="N279" s="4"/>
      <x:c r="O279" s="4"/>
      <x:c r="P279" s="4"/>
      <x:c r="Q279" s="4"/>
      <x:c r="R279" s="4"/>
      <x:c r="S279" s="4"/>
      <x:c r="T279" s="4"/>
      <x:c r="U279" s="4"/>
      <x:c r="V279" s="4"/>
      <x:c r="W279" s="4"/>
      <x:c r="X279" s="4"/>
      <x:c r="Y279" s="4"/>
      <x:c r="Z279" s="4"/>
      <x:c r="AA279" s="4"/>
      <x:c r="AB279" s="4"/>
      <x:c r="AC279" s="4"/>
      <x:c r="AD279" s="4"/>
      <x:c r="AE279" s="4"/>
      <x:c r="AF279" s="4"/>
      <x:c r="AG279" s="4"/>
      <x:c r="AH279" s="21"/>
      <x:c r="AI279" s="21"/>
      <x:c r="AJ279" s="22"/>
      <x:c r="AK279" s="21"/>
      <x:c r="AL279" s="21"/>
      <x:c r="AM279" s="22"/>
      <x:c r="AN279" s="21"/>
      <x:c r="AO279" s="19"/>
      <x:c r="AP279" s="4"/>
      <x:c r="AQ279" s="4"/>
      <x:c r="AR279" s="4"/>
      <x:c r="AS279" s="4"/>
      <x:c r="AT279" s="4"/>
      <x:c r="AU279" s="4"/>
      <x:c r="AV279" s="4"/>
      <x:c r="AW279" s="4"/>
      <x:c r="AX279" s="4"/>
      <x:c r="AY279" s="4"/>
      <x:c r="AZ279" s="4"/>
      <x:c r="BA279" s="8"/>
      <x:c r="BB279" s="8"/>
      <x:c r="BC279" s="8"/>
      <x:c r="BD279" s="8"/>
      <x:c r="BE279" s="8"/>
      <x:c r="BF279" s="8"/>
      <x:c r="BG279" s="8"/>
      <x:c r="BH279" s="8"/>
      <x:c r="BI279" s="8"/>
      <x:c r="BJ279" s="8"/>
      <x:c r="BK279" s="8"/>
      <x:c r="BL279" s="8"/>
      <x:c r="BM279" s="4"/>
      <x:c r="BN279" s="4"/>
      <x:c r="BO279" s="93"/>
      <x:c r="BP279" s="100">
        <x:v>0</x:v>
      </x:c>
      <x:c r="BQ279" s="102">
        <x:v>0</x:v>
      </x:c>
      <x:c r="BR279" s="102">
        <x:v>0</x:v>
      </x:c>
      <x:c r="BS279" s="103" t="inlineStr">
        <x:is>
          <x:t>-</x:t>
        </x:is>
      </x:c>
      <x:c r="BT279" s="104" t="e">
        <x:f t="shared" si="1"/>
        <x:v>#DIV/0!</x:v>
      </x:c>
      <x:c r="BU279" s="102">
        <x:v>0</x:v>
      </x:c>
      <x:c r="BV279" s="102">
        <x:v>0</x:v>
      </x:c>
      <x:c r="BW279" s="104" t="inlineStr">
        <x:is>
          <x:t>-</x:t>
        </x:is>
      </x:c>
      <x:c r="BX279" s="102">
        <x:v>0</x:v>
      </x:c>
      <x:c r="BY279" s="102">
        <x:v>0</x:v>
      </x:c>
      <x:c r="BZ279" s="102">
        <x:v>0</x:v>
      </x:c>
      <x:c r="CA279" s="102">
        <x:v>0</x:v>
      </x:c>
      <x:c r="CB279" s="102">
        <x:v>0</x:v>
      </x:c>
      <x:c r="CC279" s="105"/>
      <x:c r="CD279" s="105"/>
      <x:c r="CE279" s="93"/>
      <x:c r="CF279" s="106" t="s">
        <x:v>219</x:v>
      </x:c>
      <x:c r="CG279" s="98">
        <x:v>0</x:v>
      </x:c>
      <x:c r="CH279" s="99"/>
      <x:c r="CI279" s="93"/>
      <x:c r="CJ279" s="93"/>
      <x:c r="CK279" s="106" t="s">
        <x:v>223</x:v>
      </x:c>
      <x:c r="CL279" s="107">
        <x:v>0.5714285714285714</x:v>
      </x:c>
      <x:c r="CM279" s="99"/>
      <x:c r="CN279" s="93"/>
      <x:c r="CO279" s="93"/>
      <x:c r="CP279" s="93"/>
      <x:c r="CQ279" s="93"/>
      <x:c r="CR279" s="93"/>
      <x:c r="CS279" s="93"/>
      <x:c r="CT279" s="93"/>
      <x:c r="CU279" s="93"/>
      <x:c r="CV279" s="93"/>
      <x:c r="CW279" s="93"/>
      <x:c r="CX279" s="93"/>
      <x:c r="CY279" s="93"/>
      <x:c r="CZ279" s="93"/>
      <x:c r="DA279" s="93"/>
      <x:c r="DB279" s="93"/>
      <x:c r="DC279" s="93"/>
      <x:c r="DD279" s="93"/>
      <x:c r="DE279" s="93"/>
      <x:c r="DF279" s="93"/>
      <x:c r="DG279" s="93"/>
      <x:c r="DH279" s="106" t="s">
        <x:v>219</x:v>
      </x:c>
      <x:c r="DI279" s="110">
        <x:v>0</x:v>
      </x:c>
      <x:c r="DJ279" s="93"/>
      <x:c r="DK279" s="93"/>
      <x:c r="DL279" s="93"/>
      <x:c r="DM279" s="93"/>
      <x:c r="DN279" s="93"/>
      <x:c r="DO279" s="93"/>
      <x:c r="DP279" s="93"/>
      <x:c r="DQ279" s="106"/>
      <x:c r="DR279" s="111">
        <x:v>0</x:v>
      </x:c>
      <x:c r="DS279" s="93"/>
      <x:c r="DT279" s="93"/>
      <x:c r="DU279" s="93"/>
      <x:c r="DV279" s="93"/>
      <x:c r="DW279" s="93"/>
      <x:c r="DX279" s="93"/>
      <x:c r="DY279" s="93"/>
      <x:c r="DZ279" s="93"/>
      <x:c r="EA279" s="93"/>
      <x:c r="EB279" s="88" t="s">
        <x:v>82</x:v>
      </x:c>
      <x:c r="EC279" s="113">
        <x:v>0</x:v>
      </x:c>
      <x:c r="ED279" s="114">
        <x:v>0</x:v>
      </x:c>
      <x:c r="EE279" s="93"/>
      <x:c r="EF279" s="93"/>
      <x:c r="EG279" s="106" t="s">
        <x:v>220</x:v>
      </x:c>
      <x:c r="EH279" s="98">
        <x:v>0</x:v>
      </x:c>
      <x:c r="EI279" s="93"/>
      <x:c r="EJ279" s="93"/>
      <x:c r="EK279" s="93"/>
      <x:c r="EL279" s="93"/>
      <x:c r="EM279" s="93"/>
      <x:c r="EN279" s="93"/>
      <x:c r="EO279" s="93"/>
      <x:c r="EP279" s="93"/>
      <x:c r="EQ279" s="93"/>
      <x:c r="ER279" s="88" t="s">
        <x:v>82</x:v>
      </x:c>
      <x:c r="ES279" s="113" t="inlineStr">
        <x:is>
          <x:t/>
        </x:is>
      </x:c>
      <x:c r="ET279" s="115">
        <x:v>0</x:v>
      </x:c>
      <x:c r="EU279" s="93"/>
      <x:c r="EV279" s="93"/>
      <x:c r="EW279" s="93"/>
      <x:c r="EX279" s="93"/>
      <x:c r="EY279" s="93"/>
      <x:c r="EZ279" s="94"/>
      <x:c r="FA279" s="93"/>
      <x:c r="FB279" s="88" t="s">
        <x:v>81</x:v>
      </x:c>
      <x:c r="FC279" s="113" t="inlineStr">
        <x:is>
          <x:t/>
        </x:is>
      </x:c>
      <x:c r="FD279" s="117">
        <x:v>0</x:v>
      </x:c>
      <x:c r="FE279" s="115">
        <x:v>0</x:v>
      </x:c>
      <x:c r="FF279" s="93"/>
      <x:c r="FG279" s="93"/>
      <x:c r="FH279" s="93"/>
    </x:row>
    <x:row r="280" spans="1:164" s="95" customFormat="1" ht="21" customHeight="1" thickBot="1">
      <x:c r="A280" s="8"/>
      <x:c r="B280" s="4"/>
      <x:c r="C280" s="4"/>
      <x:c r="D280" s="4"/>
      <x:c r="E280" s="4"/>
      <x:c r="F280" s="4"/>
      <x:c r="G280" s="4"/>
      <x:c r="H280" s="4"/>
      <x:c r="I280" s="4"/>
      <x:c r="J280" s="4"/>
      <x:c r="K280" s="4"/>
      <x:c r="L280" s="4"/>
      <x:c r="M280" s="4"/>
      <x:c r="N280" s="4"/>
      <x:c r="O280" s="4"/>
      <x:c r="P280" s="4"/>
      <x:c r="Q280" s="4"/>
      <x:c r="R280" s="4"/>
      <x:c r="S280" s="4"/>
      <x:c r="T280" s="4"/>
      <x:c r="U280" s="4"/>
      <x:c r="V280" s="4"/>
      <x:c r="W280" s="4"/>
      <x:c r="X280" s="4"/>
      <x:c r="Y280" s="4"/>
      <x:c r="Z280" s="4"/>
      <x:c r="AA280" s="4"/>
      <x:c r="AB280" s="4"/>
      <x:c r="AC280" s="4"/>
      <x:c r="AD280" s="4"/>
      <x:c r="AE280" s="4"/>
      <x:c r="AF280" s="4"/>
      <x:c r="AG280" s="4"/>
      <x:c r="AH280" s="21"/>
      <x:c r="AI280" s="21"/>
      <x:c r="AJ280" s="22"/>
      <x:c r="AK280" s="21"/>
      <x:c r="AL280" s="21"/>
      <x:c r="AM280" s="22"/>
      <x:c r="AN280" s="21"/>
      <x:c r="AO280" s="19"/>
      <x:c r="AP280" s="4"/>
      <x:c r="AQ280" s="4"/>
      <x:c r="AR280" s="4"/>
      <x:c r="AS280" s="4"/>
      <x:c r="AT280" s="4"/>
      <x:c r="AU280" s="4"/>
      <x:c r="AV280" s="4"/>
      <x:c r="AW280" s="4"/>
      <x:c r="AX280" s="4"/>
      <x:c r="AY280" s="4"/>
      <x:c r="AZ280" s="4"/>
      <x:c r="BA280" s="8"/>
      <x:c r="BB280" s="8"/>
      <x:c r="BC280" s="8"/>
      <x:c r="BD280" s="8"/>
      <x:c r="BE280" s="8"/>
      <x:c r="BF280" s="8"/>
      <x:c r="BG280" s="8"/>
      <x:c r="BH280" s="8"/>
      <x:c r="BI280" s="8"/>
      <x:c r="BJ280" s="8"/>
      <x:c r="BK280" s="8"/>
      <x:c r="BL280" s="8"/>
      <x:c r="BM280" s="4"/>
      <x:c r="BN280" s="4"/>
      <x:c r="BO280" s="93"/>
      <x:c r="BP280" s="100">
        <x:v>0</x:v>
      </x:c>
      <x:c r="BQ280" s="102">
        <x:v>0</x:v>
      </x:c>
      <x:c r="BR280" s="102">
        <x:v>0</x:v>
      </x:c>
      <x:c r="BS280" s="103" t="inlineStr">
        <x:is>
          <x:t>-</x:t>
        </x:is>
      </x:c>
      <x:c r="BT280" s="104" t="e">
        <x:f t="shared" si="1"/>
        <x:v>#DIV/0!</x:v>
      </x:c>
      <x:c r="BU280" s="102">
        <x:v>0</x:v>
      </x:c>
      <x:c r="BV280" s="102">
        <x:v>0</x:v>
      </x:c>
      <x:c r="BW280" s="104" t="inlineStr">
        <x:is>
          <x:t>-</x:t>
        </x:is>
      </x:c>
      <x:c r="BX280" s="102">
        <x:v>0</x:v>
      </x:c>
      <x:c r="BY280" s="102">
        <x:v>0</x:v>
      </x:c>
      <x:c r="BZ280" s="102">
        <x:v>0</x:v>
      </x:c>
      <x:c r="CA280" s="102">
        <x:v>0</x:v>
      </x:c>
      <x:c r="CB280" s="102">
        <x:v>0</x:v>
      </x:c>
      <x:c r="CC280" s="105"/>
      <x:c r="CD280" s="105"/>
      <x:c r="CE280" s="93"/>
      <x:c r="CF280" s="116" t="s">
        <x:v>222</x:v>
      </x:c>
      <x:c r="CG280" s="98">
        <x:v>0</x:v>
      </x:c>
      <x:c r="CH280" s="99"/>
      <x:c r="CI280" s="93"/>
      <x:c r="CJ280" s="93"/>
      <x:c r="CK280" s="106" t="s">
        <x:v>224</x:v>
      </x:c>
      <x:c r="CL280" s="107">
        <x:v>0</x:v>
      </x:c>
      <x:c r="CM280" s="99"/>
      <x:c r="CN280" s="93"/>
      <x:c r="CO280" s="93"/>
      <x:c r="CP280" s="93"/>
      <x:c r="CQ280" s="93"/>
      <x:c r="CR280" s="93"/>
      <x:c r="CS280" s="93"/>
      <x:c r="CT280" s="93"/>
      <x:c r="CU280" s="93"/>
      <x:c r="CV280" s="93"/>
      <x:c r="CW280" s="93"/>
      <x:c r="CX280" s="93"/>
      <x:c r="CY280" s="93"/>
      <x:c r="CZ280" s="93"/>
      <x:c r="DA280" s="93"/>
      <x:c r="DB280" s="93"/>
      <x:c r="DC280" s="93"/>
      <x:c r="DD280" s="93"/>
      <x:c r="DE280" s="93"/>
      <x:c r="DF280" s="93"/>
      <x:c r="DG280" s="93"/>
      <x:c r="DH280" s="116" t="s">
        <x:v>222</x:v>
      </x:c>
      <x:c r="DI280" s="110">
        <x:v>0</x:v>
      </x:c>
      <x:c r="DJ280" s="93"/>
      <x:c r="DK280" s="93"/>
      <x:c r="DL280" s="93"/>
      <x:c r="DM280" s="93"/>
      <x:c r="DN280" s="93"/>
      <x:c r="DO280" s="93"/>
      <x:c r="DP280" s="93"/>
      <x:c r="DQ280" s="106" t="s">
        <x:v>200</x:v>
      </x:c>
      <x:c r="DR280" s="111">
        <x:v>0</x:v>
      </x:c>
      <x:c r="DS280" s="93"/>
      <x:c r="DT280" s="93"/>
      <x:c r="DU280" s="93"/>
      <x:c r="DV280" s="93"/>
      <x:c r="DW280" s="93"/>
      <x:c r="DX280" s="93"/>
      <x:c r="DY280" s="93"/>
      <x:c r="DZ280" s="93"/>
      <x:c r="EA280" s="93"/>
      <x:c r="EB280" s="88" t="s">
        <x:v>83</x:v>
      </x:c>
      <x:c r="EC280" s="113">
        <x:v>0</x:v>
      </x:c>
      <x:c r="ED280" s="114">
        <x:v>0</x:v>
      </x:c>
      <x:c r="EE280" s="93"/>
      <x:c r="EF280" s="93"/>
      <x:c r="EG280" s="106" t="s">
        <x:v>199</x:v>
      </x:c>
      <x:c r="EH280" s="98">
        <x:v>0</x:v>
      </x:c>
      <x:c r="EI280" s="93"/>
      <x:c r="EJ280" s="93"/>
      <x:c r="EK280" s="93"/>
      <x:c r="EL280" s="93"/>
      <x:c r="EM280" s="93"/>
      <x:c r="EN280" s="93"/>
      <x:c r="EO280" s="93"/>
      <x:c r="EP280" s="93"/>
      <x:c r="EQ280" s="93"/>
      <x:c r="ER280" s="88" t="s">
        <x:v>83</x:v>
      </x:c>
      <x:c r="ES280" s="113" t="inlineStr">
        <x:is>
          <x:t/>
        </x:is>
      </x:c>
      <x:c r="ET280" s="115">
        <x:v>0</x:v>
      </x:c>
      <x:c r="EU280" s="93"/>
      <x:c r="EV280" s="93"/>
      <x:c r="EW280" s="93"/>
      <x:c r="EX280" s="93"/>
      <x:c r="EY280" s="93"/>
      <x:c r="EZ280" s="94"/>
      <x:c r="FA280" s="93"/>
      <x:c r="FB280" s="88" t="s">
        <x:v>82</x:v>
      </x:c>
      <x:c r="FC280" s="113" t="inlineStr">
        <x:is>
          <x:t/>
        </x:is>
      </x:c>
      <x:c r="FD280" s="117">
        <x:v>0</x:v>
      </x:c>
      <x:c r="FE280" s="115">
        <x:v>0</x:v>
      </x:c>
      <x:c r="FF280" s="93"/>
      <x:c r="FG280" s="93"/>
      <x:c r="FH280" s="93"/>
    </x:row>
    <x:row r="281" spans="1:164" s="95" customFormat="1" ht="21" customHeight="1">
      <x:c r="A281" s="8"/>
      <x:c r="B281" s="4"/>
      <x:c r="C281" s="4"/>
      <x:c r="D281" s="4"/>
      <x:c r="E281" s="4"/>
      <x:c r="F281" s="4"/>
      <x:c r="G281" s="4"/>
      <x:c r="H281" s="4"/>
      <x:c r="I281" s="4"/>
      <x:c r="J281" s="4"/>
      <x:c r="K281" s="4"/>
      <x:c r="L281" s="4"/>
      <x:c r="M281" s="4"/>
      <x:c r="N281" s="4"/>
      <x:c r="O281" s="4"/>
      <x:c r="P281" s="4"/>
      <x:c r="Q281" s="4"/>
      <x:c r="R281" s="4"/>
      <x:c r="S281" s="4"/>
      <x:c r="T281" s="4"/>
      <x:c r="U281" s="4"/>
      <x:c r="V281" s="4"/>
      <x:c r="W281" s="4"/>
      <x:c r="X281" s="4"/>
      <x:c r="Y281" s="4"/>
      <x:c r="Z281" s="4"/>
      <x:c r="AA281" s="4"/>
      <x:c r="AB281" s="4"/>
      <x:c r="AC281" s="4"/>
      <x:c r="AD281" s="4"/>
      <x:c r="AE281" s="4"/>
      <x:c r="AF281" s="4"/>
      <x:c r="AG281" s="4"/>
      <x:c r="AH281" s="21"/>
      <x:c r="AI281" s="21"/>
      <x:c r="AJ281" s="22"/>
      <x:c r="AK281" s="21"/>
      <x:c r="AL281" s="21"/>
      <x:c r="AM281" s="22"/>
      <x:c r="AN281" s="21"/>
      <x:c r="AO281" s="19"/>
      <x:c r="AP281" s="4"/>
      <x:c r="AQ281" s="4"/>
      <x:c r="AR281" s="4"/>
      <x:c r="AS281" s="4"/>
      <x:c r="AT281" s="4"/>
      <x:c r="AU281" s="4"/>
      <x:c r="AV281" s="4"/>
      <x:c r="AW281" s="4"/>
      <x:c r="AX281" s="4"/>
      <x:c r="AY281" s="4"/>
      <x:c r="AZ281" s="4"/>
      <x:c r="BA281" s="8"/>
      <x:c r="BB281" s="8"/>
      <x:c r="BC281" s="8"/>
      <x:c r="BD281" s="8"/>
      <x:c r="BE281" s="8"/>
      <x:c r="BF281" s="8"/>
      <x:c r="BG281" s="8"/>
      <x:c r="BH281" s="8"/>
      <x:c r="BI281" s="8"/>
      <x:c r="BJ281" s="8"/>
      <x:c r="BK281" s="8"/>
      <x:c r="BL281" s="8"/>
      <x:c r="BM281" s="4"/>
      <x:c r="BN281" s="4"/>
      <x:c r="BO281" s="93"/>
      <x:c r="BP281" s="93"/>
      <x:c r="BQ281" s="93"/>
      <x:c r="BR281" s="93"/>
      <x:c r="BS281" s="93"/>
      <x:c r="BT281" s="93"/>
      <x:c r="BU281" s="93"/>
      <x:c r="BV281" s="93"/>
      <x:c r="BW281" s="118"/>
      <x:c r="BX281" s="93"/>
      <x:c r="BY281" s="93"/>
      <x:c r="BZ281" s="93"/>
      <x:c r="CA281" s="93"/>
      <x:c r="CB281" s="93"/>
      <x:c r="CC281" s="93"/>
      <x:c r="CD281" s="93"/>
      <x:c r="CE281" s="93"/>
      <x:c r="CF281" s="106" t="s">
        <x:v>224</x:v>
      </x:c>
      <x:c r="CG281" s="98">
        <x:v>0</x:v>
      </x:c>
      <x:c r="CH281" s="99"/>
      <x:c r="CI281" s="93"/>
      <x:c r="CJ281" s="93"/>
      <x:c r="CK281" s="106" t="s">
        <x:v>140</x:v>
      </x:c>
      <x:c r="CL281" s="107">
        <x:v>1</x:v>
      </x:c>
      <x:c r="CM281" s="99"/>
      <x:c r="CN281" s="93"/>
      <x:c r="CO281" s="93"/>
      <x:c r="CP281" s="93"/>
      <x:c r="CQ281" s="93"/>
      <x:c r="CR281" s="93"/>
      <x:c r="CS281" s="93"/>
      <x:c r="CT281" s="93"/>
      <x:c r="CU281" s="93"/>
      <x:c r="CV281" s="93"/>
      <x:c r="CW281" s="93"/>
      <x:c r="CX281" s="93"/>
      <x:c r="CY281" s="93"/>
      <x:c r="CZ281" s="93"/>
      <x:c r="DA281" s="93"/>
      <x:c r="DB281" s="93"/>
      <x:c r="DC281" s="93"/>
      <x:c r="DD281" s="93"/>
      <x:c r="DE281" s="93"/>
      <x:c r="DF281" s="93"/>
      <x:c r="DG281" s="93"/>
      <x:c r="DH281" s="106" t="s">
        <x:v>224</x:v>
      </x:c>
      <x:c r="DI281" s="110">
        <x:v>0</x:v>
      </x:c>
      <x:c r="DJ281" s="93"/>
      <x:c r="DK281" s="93"/>
      <x:c r="DL281" s="93"/>
      <x:c r="DM281" s="93"/>
      <x:c r="DN281" s="93"/>
      <x:c r="DO281" s="93"/>
      <x:c r="DP281" s="93"/>
      <x:c r="DQ281" s="106" t="s">
        <x:v>109</x:v>
      </x:c>
      <x:c r="DR281" s="111">
        <x:v>0</x:v>
      </x:c>
      <x:c r="DS281" s="93"/>
      <x:c r="DT281" s="93"/>
      <x:c r="DU281" s="93"/>
      <x:c r="DV281" s="93"/>
      <x:c r="DW281" s="93"/>
      <x:c r="DX281" s="93"/>
      <x:c r="DY281" s="93"/>
      <x:c r="DZ281" s="93"/>
      <x:c r="EA281" s="93"/>
      <x:c r="EB281" s="88" t="s">
        <x:v>84</x:v>
      </x:c>
      <x:c r="EC281" s="113">
        <x:v>0</x:v>
      </x:c>
      <x:c r="ED281" s="114">
        <x:v>0</x:v>
      </x:c>
      <x:c r="EE281" s="93"/>
      <x:c r="EF281" s="93"/>
      <x:c r="EG281" s="106" t="s">
        <x:v>227</x:v>
      </x:c>
      <x:c r="EH281" s="98">
        <x:v>0</x:v>
      </x:c>
      <x:c r="EI281" s="93"/>
      <x:c r="EJ281" s="93"/>
      <x:c r="EK281" s="93"/>
      <x:c r="EL281" s="93"/>
      <x:c r="EM281" s="93"/>
      <x:c r="EN281" s="93"/>
      <x:c r="EO281" s="93"/>
      <x:c r="EP281" s="93"/>
      <x:c r="EQ281" s="93"/>
      <x:c r="ER281" s="88" t="s">
        <x:v>84</x:v>
      </x:c>
      <x:c r="ES281" s="113" t="inlineStr">
        <x:is>
          <x:t/>
        </x:is>
      </x:c>
      <x:c r="ET281" s="115">
        <x:v>0</x:v>
      </x:c>
      <x:c r="EU281" s="93"/>
      <x:c r="EV281" s="93"/>
      <x:c r="EW281" s="93"/>
      <x:c r="EX281" s="93"/>
      <x:c r="EY281" s="93"/>
      <x:c r="EZ281" s="94"/>
      <x:c r="FA281" s="93"/>
      <x:c r="FB281" s="88" t="s">
        <x:v>83</x:v>
      </x:c>
      <x:c r="FC281" s="113" t="inlineStr">
        <x:is>
          <x:t/>
        </x:is>
      </x:c>
      <x:c r="FD281" s="117">
        <x:v>0</x:v>
      </x:c>
      <x:c r="FE281" s="115">
        <x:v>0</x:v>
      </x:c>
      <x:c r="FF281" s="93"/>
      <x:c r="FG281" s="93"/>
      <x:c r="FH281" s="93"/>
    </x:row>
    <x:row r="282" spans="1:164" s="95" customFormat="1" ht="21" customHeight="1">
      <x:c r="A282" s="8"/>
      <x:c r="B282" s="4"/>
      <x:c r="C282" s="4"/>
      <x:c r="D282" s="4"/>
      <x:c r="E282" s="4"/>
      <x:c r="F282" s="4"/>
      <x:c r="G282" s="4"/>
      <x:c r="H282" s="4"/>
      <x:c r="I282" s="4"/>
      <x:c r="J282" s="4"/>
      <x:c r="K282" s="4"/>
      <x:c r="L282" s="4"/>
      <x:c r="M282" s="4"/>
      <x:c r="N282" s="4"/>
      <x:c r="O282" s="4"/>
      <x:c r="P282" s="4"/>
      <x:c r="Q282" s="4"/>
      <x:c r="R282" s="4"/>
      <x:c r="S282" s="4"/>
      <x:c r="T282" s="4"/>
      <x:c r="U282" s="4"/>
      <x:c r="V282" s="4"/>
      <x:c r="W282" s="4"/>
      <x:c r="X282" s="4"/>
      <x:c r="Y282" s="4"/>
      <x:c r="Z282" s="4"/>
      <x:c r="AA282" s="4"/>
      <x:c r="AB282" s="4"/>
      <x:c r="AC282" s="4"/>
      <x:c r="AD282" s="4"/>
      <x:c r="AE282" s="4"/>
      <x:c r="AF282" s="4"/>
      <x:c r="AG282" s="4"/>
      <x:c r="AH282" s="21"/>
      <x:c r="AI282" s="21"/>
      <x:c r="AJ282" s="22"/>
      <x:c r="AK282" s="21"/>
      <x:c r="AL282" s="21"/>
      <x:c r="AM282" s="22"/>
      <x:c r="AN282" s="21"/>
      <x:c r="AO282" s="19"/>
      <x:c r="AP282" s="4"/>
      <x:c r="AQ282" s="4"/>
      <x:c r="AR282" s="4"/>
      <x:c r="AS282" s="4"/>
      <x:c r="AT282" s="4"/>
      <x:c r="AU282" s="4"/>
      <x:c r="AV282" s="4"/>
      <x:c r="AW282" s="4"/>
      <x:c r="AX282" s="4"/>
      <x:c r="AY282" s="4"/>
      <x:c r="AZ282" s="4"/>
      <x:c r="BA282" s="8"/>
      <x:c r="BB282" s="8"/>
      <x:c r="BC282" s="8"/>
      <x:c r="BD282" s="8"/>
      <x:c r="BE282" s="8"/>
      <x:c r="BF282" s="8"/>
      <x:c r="BG282" s="8"/>
      <x:c r="BH282" s="8"/>
      <x:c r="BI282" s="8"/>
      <x:c r="BJ282" s="8"/>
      <x:c r="BK282" s="8"/>
      <x:c r="BL282" s="8"/>
      <x:c r="BM282" s="4"/>
      <x:c r="BN282" s="4"/>
      <x:c r="BO282" s="93"/>
      <x:c r="BP282" s="93"/>
      <x:c r="BQ282" s="93"/>
      <x:c r="BR282" s="93"/>
      <x:c r="BS282" s="93"/>
      <x:c r="BT282" s="93"/>
      <x:c r="BU282" s="93"/>
      <x:c r="BV282" s="93"/>
      <x:c r="BW282" s="93"/>
      <x:c r="BX282" s="93"/>
      <x:c r="BY282" s="93"/>
      <x:c r="BZ282" s="93"/>
      <x:c r="CA282" s="93"/>
      <x:c r="CB282" s="93"/>
      <x:c r="CC282" s="93"/>
      <x:c r="CD282" s="93"/>
      <x:c r="CE282" s="93"/>
      <x:c r="CF282" s="116" t="s">
        <x:v>222</x:v>
      </x:c>
      <x:c r="CG282" s="98">
        <x:v>0</x:v>
      </x:c>
      <x:c r="CH282" s="99"/>
      <x:c r="CI282" s="93"/>
      <x:c r="CJ282" s="93"/>
      <x:c r="CK282" s="99"/>
      <x:c r="CL282" s="99"/>
      <x:c r="CM282" s="99"/>
      <x:c r="CN282" s="93"/>
      <x:c r="CO282" s="93"/>
      <x:c r="CP282" s="93"/>
      <x:c r="CQ282" s="93"/>
      <x:c r="CR282" s="93"/>
      <x:c r="CS282" s="93"/>
      <x:c r="CT282" s="93"/>
      <x:c r="CU282" s="93"/>
      <x:c r="CV282" s="93"/>
      <x:c r="CW282" s="93"/>
      <x:c r="CX282" s="93"/>
      <x:c r="CY282" s="93"/>
      <x:c r="CZ282" s="93"/>
      <x:c r="DA282" s="93"/>
      <x:c r="DB282" s="93"/>
      <x:c r="DC282" s="93"/>
      <x:c r="DD282" s="93"/>
      <x:c r="DE282" s="93"/>
      <x:c r="DF282" s="93"/>
      <x:c r="DG282" s="93"/>
      <x:c r="DH282" s="116" t="s">
        <x:v>222</x:v>
      </x:c>
      <x:c r="DI282" s="110">
        <x:v>0</x:v>
      </x:c>
      <x:c r="DJ282" s="93"/>
      <x:c r="DK282" s="93"/>
      <x:c r="DL282" s="93"/>
      <x:c r="DM282" s="93"/>
      <x:c r="DN282" s="93"/>
      <x:c r="DO282" s="93"/>
      <x:c r="DP282" s="93"/>
      <x:c r="DQ282" s="106" t="s">
        <x:v>228</x:v>
      </x:c>
      <x:c r="DR282" s="111">
        <x:v>0</x:v>
      </x:c>
      <x:c r="DS282" s="93"/>
      <x:c r="DT282" s="93"/>
      <x:c r="DU282" s="93"/>
      <x:c r="DV282" s="93"/>
      <x:c r="DW282" s="93"/>
      <x:c r="DX282" s="93"/>
      <x:c r="DY282" s="93"/>
      <x:c r="DZ282" s="93"/>
      <x:c r="EA282" s="93"/>
      <x:c r="EB282" s="88" t="s">
        <x:v>85</x:v>
      </x:c>
      <x:c r="EC282" s="113">
        <x:v>0</x:v>
      </x:c>
      <x:c r="ED282" s="114">
        <x:v>0</x:v>
      </x:c>
      <x:c r="EE282" s="93"/>
      <x:c r="EF282" s="93"/>
      <x:c r="EG282" s="106" t="s">
        <x:v>193</x:v>
      </x:c>
      <x:c r="EH282" s="98">
        <x:v>0</x:v>
      </x:c>
      <x:c r="EI282" s="93"/>
      <x:c r="EJ282" s="93"/>
      <x:c r="EK282" s="93"/>
      <x:c r="EL282" s="93"/>
      <x:c r="EM282" s="93"/>
      <x:c r="EN282" s="93"/>
      <x:c r="EO282" s="93"/>
      <x:c r="EP282" s="93"/>
      <x:c r="EQ282" s="93"/>
      <x:c r="ER282" s="88" t="s">
        <x:v>85</x:v>
      </x:c>
      <x:c r="ES282" s="113" t="inlineStr">
        <x:is>
          <x:t/>
        </x:is>
      </x:c>
      <x:c r="ET282" s="115">
        <x:v>0</x:v>
      </x:c>
      <x:c r="EU282" s="93"/>
      <x:c r="EV282" s="93"/>
      <x:c r="EW282" s="93"/>
      <x:c r="EX282" s="93"/>
      <x:c r="EY282" s="93"/>
      <x:c r="EZ282" s="94"/>
      <x:c r="FA282" s="93"/>
      <x:c r="FB282" s="88" t="s">
        <x:v>84</x:v>
      </x:c>
      <x:c r="FC282" s="113" t="inlineStr">
        <x:is>
          <x:t/>
        </x:is>
      </x:c>
      <x:c r="FD282" s="117">
        <x:v>0</x:v>
      </x:c>
      <x:c r="FE282" s="115">
        <x:v>0</x:v>
      </x:c>
      <x:c r="FF282" s="93"/>
      <x:c r="FG282" s="93"/>
      <x:c r="FH282" s="93"/>
    </x:row>
    <x:row r="283" spans="1:164" s="95" customFormat="1" ht="21" customHeight="1">
      <x:c r="A283" s="8"/>
      <x:c r="B283" s="4"/>
      <x:c r="C283" s="4"/>
      <x:c r="D283" s="4"/>
      <x:c r="E283" s="4"/>
      <x:c r="F283" s="4"/>
      <x:c r="G283" s="4"/>
      <x:c r="H283" s="4"/>
      <x:c r="I283" s="4"/>
      <x:c r="J283" s="4"/>
      <x:c r="K283" s="4"/>
      <x:c r="L283" s="4"/>
      <x:c r="M283" s="4"/>
      <x:c r="N283" s="4"/>
      <x:c r="O283" s="4"/>
      <x:c r="P283" s="4"/>
      <x:c r="Q283" s="4"/>
      <x:c r="R283" s="4"/>
      <x:c r="S283" s="4"/>
      <x:c r="T283" s="4"/>
      <x:c r="U283" s="4"/>
      <x:c r="V283" s="4"/>
      <x:c r="W283" s="4"/>
      <x:c r="X283" s="4"/>
      <x:c r="Y283" s="4"/>
      <x:c r="Z283" s="4"/>
      <x:c r="AA283" s="4"/>
      <x:c r="AB283" s="4"/>
      <x:c r="AC283" s="4"/>
      <x:c r="AD283" s="4"/>
      <x:c r="AE283" s="4"/>
      <x:c r="AF283" s="4"/>
      <x:c r="AG283" s="4"/>
      <x:c r="AH283" s="21"/>
      <x:c r="AI283" s="21"/>
      <x:c r="AJ283" s="22"/>
      <x:c r="AK283" s="21"/>
      <x:c r="AL283" s="21"/>
      <x:c r="AM283" s="22"/>
      <x:c r="AN283" s="21"/>
      <x:c r="AO283" s="19"/>
      <x:c r="AP283" s="4"/>
      <x:c r="AQ283" s="4"/>
      <x:c r="AR283" s="4"/>
      <x:c r="AS283" s="4"/>
      <x:c r="AT283" s="4"/>
      <x:c r="AU283" s="4"/>
      <x:c r="AV283" s="4"/>
      <x:c r="AW283" s="4"/>
      <x:c r="AX283" s="4"/>
      <x:c r="AY283" s="4"/>
      <x:c r="AZ283" s="4"/>
      <x:c r="BA283" s="8"/>
      <x:c r="BB283" s="8"/>
      <x:c r="BC283" s="8"/>
      <x:c r="BD283" s="8"/>
      <x:c r="BE283" s="8"/>
      <x:c r="BF283" s="8"/>
      <x:c r="BG283" s="8"/>
      <x:c r="BH283" s="8"/>
      <x:c r="BI283" s="8"/>
      <x:c r="BJ283" s="8"/>
      <x:c r="BK283" s="8"/>
      <x:c r="BL283" s="8"/>
      <x:c r="BM283" s="4"/>
      <x:c r="BN283" s="4"/>
      <x:c r="BO283" s="93"/>
      <x:c r="BP283" s="93"/>
      <x:c r="BQ283" s="93"/>
      <x:c r="BR283" s="93"/>
      <x:c r="BS283" s="93"/>
      <x:c r="BT283" s="93"/>
      <x:c r="BU283" s="93"/>
      <x:c r="BV283" s="93"/>
      <x:c r="BW283" s="93"/>
      <x:c r="BX283" s="93"/>
      <x:c r="BY283" s="93"/>
      <x:c r="BZ283" s="93"/>
      <x:c r="CA283" s="93"/>
      <x:c r="CB283" s="93"/>
      <x:c r="CC283" s="93"/>
      <x:c r="CD283" s="93"/>
      <x:c r="CE283" s="93"/>
      <x:c r="CF283" s="106" t="s">
        <x:v>209</x:v>
      </x:c>
      <x:c r="CG283" s="98">
        <x:v>0</x:v>
      </x:c>
      <x:c r="CH283" s="99"/>
      <x:c r="CI283" s="93"/>
      <x:c r="CJ283" s="93"/>
      <x:c r="CK283" s="99"/>
      <x:c r="CL283" s="99"/>
      <x:c r="CM283" s="99"/>
      <x:c r="CN283" s="93"/>
      <x:c r="CO283" s="93"/>
      <x:c r="CP283" s="93"/>
      <x:c r="CQ283" s="93"/>
      <x:c r="CR283" s="93"/>
      <x:c r="CS283" s="93"/>
      <x:c r="CT283" s="93"/>
      <x:c r="CU283" s="93"/>
      <x:c r="CV283" s="93"/>
      <x:c r="CW283" s="93"/>
      <x:c r="CX283" s="93"/>
      <x:c r="CY283" s="93"/>
      <x:c r="CZ283" s="93"/>
      <x:c r="DA283" s="93"/>
      <x:c r="DB283" s="93"/>
      <x:c r="DC283" s="93"/>
      <x:c r="DD283" s="93"/>
      <x:c r="DE283" s="93"/>
      <x:c r="DF283" s="93"/>
      <x:c r="DG283" s="93"/>
      <x:c r="DH283" s="106" t="s">
        <x:v>209</x:v>
      </x:c>
      <x:c r="DI283" s="110">
        <x:v>0</x:v>
      </x:c>
      <x:c r="DJ283" s="93"/>
      <x:c r="DK283" s="93"/>
      <x:c r="DL283" s="93"/>
      <x:c r="DM283" s="93"/>
      <x:c r="DN283" s="93"/>
      <x:c r="DO283" s="93"/>
      <x:c r="DP283" s="93"/>
      <x:c r="DQ283" s="106" t="s">
        <x:v>205</x:v>
      </x:c>
      <x:c r="DR283" s="111">
        <x:v>0</x:v>
      </x:c>
      <x:c r="DS283" s="93"/>
      <x:c r="DT283" s="93"/>
      <x:c r="DU283" s="93"/>
      <x:c r="DV283" s="93"/>
      <x:c r="DW283" s="93"/>
      <x:c r="DX283" s="93"/>
      <x:c r="DY283" s="93"/>
      <x:c r="DZ283" s="93"/>
      <x:c r="EA283" s="93"/>
      <x:c r="EB283" s="88" t="s">
        <x:v>86</x:v>
      </x:c>
      <x:c r="EC283" s="113">
        <x:v>0</x:v>
      </x:c>
      <x:c r="ED283" s="114">
        <x:v>0</x:v>
      </x:c>
      <x:c r="EE283" s="93"/>
      <x:c r="EF283" s="93"/>
      <x:c r="EG283" s="106" t="s">
        <x:v>198</x:v>
      </x:c>
      <x:c r="EH283" s="98">
        <x:v>0</x:v>
      </x:c>
      <x:c r="EI283" s="93"/>
      <x:c r="EJ283" s="93"/>
      <x:c r="EK283" s="93"/>
      <x:c r="EL283" s="93"/>
      <x:c r="EM283" s="93"/>
      <x:c r="EN283" s="93"/>
      <x:c r="EO283" s="93"/>
      <x:c r="EP283" s="93"/>
      <x:c r="EQ283" s="93"/>
      <x:c r="ER283" s="88" t="s">
        <x:v>86</x:v>
      </x:c>
      <x:c r="ES283" s="113" t="inlineStr">
        <x:is>
          <x:t/>
        </x:is>
      </x:c>
      <x:c r="ET283" s="115">
        <x:v>0</x:v>
      </x:c>
      <x:c r="EU283" s="93"/>
      <x:c r="EV283" s="93"/>
      <x:c r="EW283" s="93"/>
      <x:c r="EX283" s="93"/>
      <x:c r="EY283" s="93"/>
      <x:c r="EZ283" s="99"/>
      <x:c r="FA283" s="93"/>
      <x:c r="FB283" s="88" t="s">
        <x:v>85</x:v>
      </x:c>
      <x:c r="FC283" s="113" t="inlineStr">
        <x:is>
          <x:t/>
        </x:is>
      </x:c>
      <x:c r="FD283" s="117">
        <x:v>0</x:v>
      </x:c>
      <x:c r="FE283" s="115">
        <x:v>0</x:v>
      </x:c>
      <x:c r="FF283" s="93"/>
      <x:c r="FG283" s="93"/>
      <x:c r="FH283" s="93"/>
    </x:row>
    <x:row r="284" spans="1:164" s="95" customFormat="1" ht="21" customHeight="1">
      <x:c r="A284" s="8"/>
      <x:c r="B284" s="4"/>
      <x:c r="C284" s="4"/>
      <x:c r="D284" s="4"/>
      <x:c r="E284" s="4"/>
      <x:c r="F284" s="4"/>
      <x:c r="G284" s="4"/>
      <x:c r="H284" s="4"/>
      <x:c r="I284" s="4"/>
      <x:c r="J284" s="4"/>
      <x:c r="K284" s="4"/>
      <x:c r="L284" s="4"/>
      <x:c r="M284" s="4"/>
      <x:c r="N284" s="4"/>
      <x:c r="O284" s="4"/>
      <x:c r="P284" s="4"/>
      <x:c r="Q284" s="4"/>
      <x:c r="R284" s="4"/>
      <x:c r="S284" s="4"/>
      <x:c r="T284" s="4"/>
      <x:c r="U284" s="4"/>
      <x:c r="V284" s="4"/>
      <x:c r="W284" s="4"/>
      <x:c r="X284" s="4"/>
      <x:c r="Y284" s="4"/>
      <x:c r="Z284" s="4"/>
      <x:c r="AA284" s="4"/>
      <x:c r="AB284" s="4"/>
      <x:c r="AC284" s="4"/>
      <x:c r="AD284" s="4"/>
      <x:c r="AE284" s="4"/>
      <x:c r="AF284" s="4"/>
      <x:c r="AG284" s="4"/>
      <x:c r="AH284" s="21"/>
      <x:c r="AI284" s="21"/>
      <x:c r="AJ284" s="22"/>
      <x:c r="AK284" s="21"/>
      <x:c r="AL284" s="21"/>
      <x:c r="AM284" s="22"/>
      <x:c r="AN284" s="21"/>
      <x:c r="AO284" s="19"/>
      <x:c r="AP284" s="4"/>
      <x:c r="AQ284" s="4"/>
      <x:c r="AR284" s="4"/>
      <x:c r="AS284" s="4"/>
      <x:c r="AT284" s="4"/>
      <x:c r="AU284" s="4"/>
      <x:c r="AV284" s="4"/>
      <x:c r="AW284" s="4"/>
      <x:c r="AX284" s="4"/>
      <x:c r="AY284" s="4"/>
      <x:c r="AZ284" s="4"/>
      <x:c r="BA284" s="8"/>
      <x:c r="BB284" s="8"/>
      <x:c r="BC284" s="8"/>
      <x:c r="BD284" s="8"/>
      <x:c r="BE284" s="8"/>
      <x:c r="BF284" s="8"/>
      <x:c r="BG284" s="8"/>
      <x:c r="BH284" s="8"/>
      <x:c r="BI284" s="8"/>
      <x:c r="BJ284" s="8"/>
      <x:c r="BK284" s="8"/>
      <x:c r="BL284" s="8"/>
      <x:c r="BM284" s="4"/>
      <x:c r="BN284" s="4"/>
      <x:c r="BO284" s="93"/>
      <x:c r="BP284" s="93"/>
      <x:c r="BQ284" s="93"/>
      <x:c r="BR284" s="93"/>
      <x:c r="BS284" s="93"/>
      <x:c r="BT284" s="93"/>
      <x:c r="BU284" s="93"/>
      <x:c r="BV284" s="93"/>
      <x:c r="BW284" s="93"/>
      <x:c r="BX284" s="93"/>
      <x:c r="BY284" s="93"/>
      <x:c r="BZ284" s="93"/>
      <x:c r="CA284" s="93"/>
      <x:c r="CB284" s="93"/>
      <x:c r="CC284" s="93"/>
      <x:c r="CD284" s="93"/>
      <x:c r="CE284" s="93"/>
      <x:c r="CF284" s="116" t="s">
        <x:v>222</x:v>
      </x:c>
      <x:c r="CG284" s="98">
        <x:v>0</x:v>
      </x:c>
      <x:c r="CH284" s="99"/>
      <x:c r="CI284" s="93"/>
      <x:c r="CJ284" s="93"/>
      <x:c r="CK284" s="99"/>
      <x:c r="CL284" s="99"/>
      <x:c r="CM284" s="99"/>
      <x:c r="CN284" s="93"/>
      <x:c r="CO284" s="93"/>
      <x:c r="CP284" s="93"/>
      <x:c r="CQ284" s="93"/>
      <x:c r="CR284" s="93"/>
      <x:c r="CS284" s="93"/>
      <x:c r="CT284" s="93"/>
      <x:c r="CU284" s="93"/>
      <x:c r="CV284" s="93"/>
      <x:c r="CW284" s="93"/>
      <x:c r="CX284" s="93"/>
      <x:c r="CY284" s="93"/>
      <x:c r="CZ284" s="93"/>
      <x:c r="DA284" s="93"/>
      <x:c r="DB284" s="93"/>
      <x:c r="DC284" s="93"/>
      <x:c r="DD284" s="93"/>
      <x:c r="DE284" s="93"/>
      <x:c r="DF284" s="93"/>
      <x:c r="DG284" s="93"/>
      <x:c r="DH284" s="116" t="s">
        <x:v>222</x:v>
      </x:c>
      <x:c r="DI284" s="110">
        <x:v>0</x:v>
      </x:c>
      <x:c r="DJ284" s="93"/>
      <x:c r="DK284" s="93"/>
      <x:c r="DL284" s="93"/>
      <x:c r="DM284" s="93"/>
      <x:c r="DN284" s="93"/>
      <x:c r="DO284" s="93"/>
      <x:c r="DP284" s="93"/>
      <x:c r="DQ284" s="106" t="s">
        <x:v>190</x:v>
      </x:c>
      <x:c r="DR284" s="111">
        <x:v>0</x:v>
      </x:c>
      <x:c r="DS284" s="93"/>
      <x:c r="DT284" s="93"/>
      <x:c r="DU284" s="93"/>
      <x:c r="DV284" s="93"/>
      <x:c r="DW284" s="93"/>
      <x:c r="DX284" s="93"/>
      <x:c r="DY284" s="93"/>
      <x:c r="DZ284" s="93"/>
      <x:c r="EA284" s="93"/>
      <x:c r="EB284" s="88" t="s">
        <x:v>87</x:v>
      </x:c>
      <x:c r="EC284" s="113">
        <x:v>0</x:v>
      </x:c>
      <x:c r="ED284" s="114">
        <x:v>0</x:v>
      </x:c>
      <x:c r="EE284" s="93"/>
      <x:c r="EF284" s="93"/>
      <x:c r="EG284" s="106" t="s">
        <x:v>202</x:v>
      </x:c>
      <x:c r="EH284" s="98">
        <x:v>0</x:v>
      </x:c>
      <x:c r="EI284" s="93"/>
      <x:c r="EJ284" s="93"/>
      <x:c r="EK284" s="93"/>
      <x:c r="EL284" s="93"/>
      <x:c r="EM284" s="93"/>
      <x:c r="EN284" s="93"/>
      <x:c r="EO284" s="93"/>
      <x:c r="EP284" s="93"/>
      <x:c r="EQ284" s="93"/>
      <x:c r="ER284" s="88" t="s">
        <x:v>87</x:v>
      </x:c>
      <x:c r="ES284" s="113" t="inlineStr">
        <x:is>
          <x:t/>
        </x:is>
      </x:c>
      <x:c r="ET284" s="115">
        <x:v>0</x:v>
      </x:c>
      <x:c r="EU284" s="93"/>
      <x:c r="EV284" s="93"/>
      <x:c r="EW284" s="93"/>
      <x:c r="EX284" s="93"/>
      <x:c r="EY284" s="93"/>
      <x:c r="EZ284" s="99"/>
      <x:c r="FA284" s="93"/>
      <x:c r="FB284" s="88" t="s">
        <x:v>86</x:v>
      </x:c>
      <x:c r="FC284" s="113" t="inlineStr">
        <x:is>
          <x:t/>
        </x:is>
      </x:c>
      <x:c r="FD284" s="117">
        <x:v>0</x:v>
      </x:c>
      <x:c r="FE284" s="115">
        <x:v>0</x:v>
      </x:c>
      <x:c r="FF284" s="93"/>
      <x:c r="FG284" s="93"/>
      <x:c r="FH284" s="93"/>
    </x:row>
    <x:row r="285" spans="1:164" s="95" customFormat="1" ht="21" customHeight="1">
      <x:c r="A285" s="8"/>
      <x:c r="B285" s="4"/>
      <x:c r="C285" s="4"/>
      <x:c r="D285" s="4"/>
      <x:c r="E285" s="4"/>
      <x:c r="F285" s="4"/>
      <x:c r="G285" s="4"/>
      <x:c r="H285" s="4"/>
      <x:c r="I285" s="4"/>
      <x:c r="J285" s="4"/>
      <x:c r="K285" s="4"/>
      <x:c r="L285" s="4"/>
      <x:c r="M285" s="4"/>
      <x:c r="N285" s="4"/>
      <x:c r="O285" s="4"/>
      <x:c r="P285" s="4"/>
      <x:c r="Q285" s="4"/>
      <x:c r="R285" s="4"/>
      <x:c r="S285" s="4"/>
      <x:c r="T285" s="4"/>
      <x:c r="U285" s="4"/>
      <x:c r="V285" s="4"/>
      <x:c r="W285" s="4"/>
      <x:c r="X285" s="4"/>
      <x:c r="Y285" s="4"/>
      <x:c r="Z285" s="4"/>
      <x:c r="AA285" s="4"/>
      <x:c r="AB285" s="4"/>
      <x:c r="AC285" s="4"/>
      <x:c r="AD285" s="4"/>
      <x:c r="AE285" s="4"/>
      <x:c r="AF285" s="4"/>
      <x:c r="AG285" s="4"/>
      <x:c r="AH285" s="21"/>
      <x:c r="AI285" s="21"/>
      <x:c r="AJ285" s="22"/>
      <x:c r="AK285" s="21"/>
      <x:c r="AL285" s="21"/>
      <x:c r="AM285" s="22"/>
      <x:c r="AN285" s="21"/>
      <x:c r="AO285" s="19"/>
      <x:c r="AP285" s="4"/>
      <x:c r="AQ285" s="4"/>
      <x:c r="AR285" s="4"/>
      <x:c r="AS285" s="4"/>
      <x:c r="AT285" s="4"/>
      <x:c r="AU285" s="4"/>
      <x:c r="AV285" s="4"/>
      <x:c r="AW285" s="4"/>
      <x:c r="AX285" s="4"/>
      <x:c r="AY285" s="4"/>
      <x:c r="AZ285" s="4"/>
      <x:c r="BA285" s="8"/>
      <x:c r="BB285" s="8"/>
      <x:c r="BC285" s="8"/>
      <x:c r="BD285" s="8"/>
      <x:c r="BE285" s="8"/>
      <x:c r="BF285" s="8"/>
      <x:c r="BG285" s="8"/>
      <x:c r="BH285" s="8"/>
      <x:c r="BI285" s="8"/>
      <x:c r="BJ285" s="8"/>
      <x:c r="BK285" s="8"/>
      <x:c r="BL285" s="8"/>
      <x:c r="BM285" s="4"/>
      <x:c r="BN285" s="4"/>
      <x:c r="BO285" s="93"/>
      <x:c r="BP285" s="119" t="e">
        <x:f>1-T8</x:f>
        <x:v>#VALUE!</x:v>
      </x:c>
      <x:c r="BQ285" s="93"/>
      <x:c r="BR285" s="93"/>
      <x:c r="BS285" s="93"/>
      <x:c r="BT285" s="93"/>
      <x:c r="BU285" s="93"/>
      <x:c r="BV285" s="93"/>
      <x:c r="BW285" s="93"/>
      <x:c r="BX285" s="93"/>
      <x:c r="BY285" s="93"/>
      <x:c r="BZ285" s="93"/>
      <x:c r="CA285" s="93"/>
      <x:c r="CB285" s="93"/>
      <x:c r="CC285" s="93"/>
      <x:c r="CD285" s="93"/>
      <x:c r="CE285" s="93"/>
      <x:c r="CF285" s="106" t="s">
        <x:v>211</x:v>
      </x:c>
      <x:c r="CG285" s="98">
        <x:v>0</x:v>
      </x:c>
      <x:c r="CH285" s="99"/>
      <x:c r="CI285" s="93"/>
      <x:c r="CJ285" s="93"/>
      <x:c r="CK285" s="99"/>
      <x:c r="CL285" s="99"/>
      <x:c r="CM285" s="99"/>
      <x:c r="CN285" s="93"/>
      <x:c r="CO285" s="93"/>
      <x:c r="CP285" s="93"/>
      <x:c r="CQ285" s="93"/>
      <x:c r="CR285" s="93"/>
      <x:c r="CS285" s="93"/>
      <x:c r="CT285" s="93"/>
      <x:c r="CU285" s="93"/>
      <x:c r="CV285" s="93"/>
      <x:c r="CW285" s="93"/>
      <x:c r="CX285" s="93"/>
      <x:c r="CY285" s="93"/>
      <x:c r="CZ285" s="93"/>
      <x:c r="DA285" s="93"/>
      <x:c r="DB285" s="93"/>
      <x:c r="DC285" s="93"/>
      <x:c r="DD285" s="93"/>
      <x:c r="DE285" s="93"/>
      <x:c r="DF285" s="93"/>
      <x:c r="DG285" s="93"/>
      <x:c r="DH285" s="106" t="s">
        <x:v>211</x:v>
      </x:c>
      <x:c r="DI285" s="110">
        <x:v>0</x:v>
      </x:c>
      <x:c r="DJ285" s="93"/>
      <x:c r="DK285" s="93"/>
      <x:c r="DL285" s="93"/>
      <x:c r="DM285" s="93"/>
      <x:c r="DN285" s="93"/>
      <x:c r="DO285" s="93"/>
      <x:c r="DP285" s="93"/>
      <x:c r="DQ285" s="106" t="s">
        <x:v>202</x:v>
      </x:c>
      <x:c r="DR285" s="111">
        <x:v>0</x:v>
      </x:c>
      <x:c r="DS285" s="93"/>
      <x:c r="DT285" s="93"/>
      <x:c r="DU285" s="93"/>
      <x:c r="DV285" s="93"/>
      <x:c r="DW285" s="93"/>
      <x:c r="DX285" s="93"/>
      <x:c r="DY285" s="93"/>
      <x:c r="DZ285" s="93"/>
      <x:c r="EA285" s="93"/>
      <x:c r="EB285" s="88" t="s">
        <x:v>88</x:v>
      </x:c>
      <x:c r="EC285" s="113">
        <x:v>0</x:v>
      </x:c>
      <x:c r="ED285" s="114">
        <x:v>0</x:v>
      </x:c>
      <x:c r="EE285" s="93"/>
      <x:c r="EF285" s="93"/>
      <x:c r="EG285" s="106" t="s">
        <x:v>203</x:v>
      </x:c>
      <x:c r="EH285" s="98">
        <x:v>0</x:v>
      </x:c>
      <x:c r="EI285" s="93"/>
      <x:c r="EJ285" s="93"/>
      <x:c r="EK285" s="93"/>
      <x:c r="EL285" s="93"/>
      <x:c r="EM285" s="93"/>
      <x:c r="EN285" s="93"/>
      <x:c r="EO285" s="93"/>
      <x:c r="EP285" s="93"/>
      <x:c r="EQ285" s="93"/>
      <x:c r="ER285" s="88" t="s">
        <x:v>88</x:v>
      </x:c>
      <x:c r="ES285" s="113" t="inlineStr">
        <x:is>
          <x:t/>
        </x:is>
      </x:c>
      <x:c r="ET285" s="115">
        <x:v>0</x:v>
      </x:c>
      <x:c r="EU285" s="93"/>
      <x:c r="EV285" s="93"/>
      <x:c r="EW285" s="93"/>
      <x:c r="EX285" s="93"/>
      <x:c r="EY285" s="93"/>
      <x:c r="EZ285" s="99"/>
      <x:c r="FA285" s="93"/>
      <x:c r="FB285" s="88" t="s">
        <x:v>87</x:v>
      </x:c>
      <x:c r="FC285" s="113" t="inlineStr">
        <x:is>
          <x:t/>
        </x:is>
      </x:c>
      <x:c r="FD285" s="117">
        <x:v>0</x:v>
      </x:c>
      <x:c r="FE285" s="115">
        <x:v>0</x:v>
      </x:c>
      <x:c r="FF285" s="93"/>
      <x:c r="FG285" s="93"/>
      <x:c r="FH285" s="93"/>
    </x:row>
    <x:row r="286" spans="1:164" s="95" customFormat="1" ht="21" customHeight="1">
      <x:c r="A286" s="8"/>
      <x:c r="B286" s="4"/>
      <x:c r="C286" s="4"/>
      <x:c r="D286" s="4"/>
      <x:c r="E286" s="4"/>
      <x:c r="F286" s="4"/>
      <x:c r="G286" s="4"/>
      <x:c r="H286" s="4"/>
      <x:c r="I286" s="4"/>
      <x:c r="J286" s="4"/>
      <x:c r="K286" s="4"/>
      <x:c r="L286" s="4"/>
      <x:c r="M286" s="4"/>
      <x:c r="N286" s="4"/>
      <x:c r="O286" s="4"/>
      <x:c r="P286" s="4"/>
      <x:c r="Q286" s="4"/>
      <x:c r="R286" s="4"/>
      <x:c r="S286" s="4"/>
      <x:c r="T286" s="4"/>
      <x:c r="U286" s="4"/>
      <x:c r="V286" s="4"/>
      <x:c r="W286" s="4"/>
      <x:c r="X286" s="4"/>
      <x:c r="Y286" s="4"/>
      <x:c r="Z286" s="4"/>
      <x:c r="AA286" s="4"/>
      <x:c r="AB286" s="4"/>
      <x:c r="AC286" s="4"/>
      <x:c r="AD286" s="4"/>
      <x:c r="AE286" s="4"/>
      <x:c r="AF286" s="4"/>
      <x:c r="AG286" s="4"/>
      <x:c r="AH286" s="21"/>
      <x:c r="AI286" s="21"/>
      <x:c r="AJ286" s="22"/>
      <x:c r="AK286" s="21"/>
      <x:c r="AL286" s="21"/>
      <x:c r="AM286" s="22"/>
      <x:c r="AN286" s="21"/>
      <x:c r="AO286" s="19"/>
      <x:c r="AP286" s="4"/>
      <x:c r="AQ286" s="4"/>
      <x:c r="AR286" s="4"/>
      <x:c r="AS286" s="4"/>
      <x:c r="AT286" s="4"/>
      <x:c r="AU286" s="4"/>
      <x:c r="AV286" s="4"/>
      <x:c r="AW286" s="4"/>
      <x:c r="AX286" s="4"/>
      <x:c r="AY286" s="4"/>
      <x:c r="AZ286" s="4"/>
      <x:c r="BA286" s="8"/>
      <x:c r="BB286" s="8"/>
      <x:c r="BC286" s="8"/>
      <x:c r="BD286" s="8"/>
      <x:c r="BE286" s="8"/>
      <x:c r="BF286" s="8"/>
      <x:c r="BG286" s="8"/>
      <x:c r="BH286" s="8"/>
      <x:c r="BI286" s="8"/>
      <x:c r="BJ286" s="8"/>
      <x:c r="BK286" s="8"/>
      <x:c r="BL286" s="8"/>
      <x:c r="BM286" s="4"/>
      <x:c r="BN286" s="4"/>
      <x:c r="BO286" s="93"/>
      <x:c r="BP286" s="119" t="e">
        <x:f>1-BP285</x:f>
        <x:v>#VALUE!</x:v>
      </x:c>
      <x:c r="BQ286" s="93"/>
      <x:c r="BR286" s="93"/>
      <x:c r="BS286" s="93"/>
      <x:c r="BT286" s="93"/>
      <x:c r="BU286" s="93"/>
      <x:c r="BV286" s="93"/>
      <x:c r="BW286" s="93"/>
      <x:c r="BX286" s="93"/>
      <x:c r="BY286" s="93"/>
      <x:c r="BZ286" s="93"/>
      <x:c r="CA286" s="93"/>
      <x:c r="CB286" s="93"/>
      <x:c r="CC286" s="93"/>
      <x:c r="CD286" s="93"/>
      <x:c r="CE286" s="93"/>
      <x:c r="CF286" s="116" t="s">
        <x:v>222</x:v>
      </x:c>
      <x:c r="CG286" s="98">
        <x:v>0</x:v>
      </x:c>
      <x:c r="CH286" s="99"/>
      <x:c r="CI286" s="93"/>
      <x:c r="CJ286" s="93"/>
      <x:c r="CK286" s="99"/>
      <x:c r="CL286" s="99"/>
      <x:c r="CM286" s="99"/>
      <x:c r="CN286" s="93"/>
      <x:c r="CO286" s="93"/>
      <x:c r="CP286" s="93"/>
      <x:c r="CQ286" s="93"/>
      <x:c r="CR286" s="93"/>
      <x:c r="CS286" s="93"/>
      <x:c r="CT286" s="93"/>
      <x:c r="CU286" s="93"/>
      <x:c r="CV286" s="93"/>
      <x:c r="CW286" s="93"/>
      <x:c r="CX286" s="93"/>
      <x:c r="CY286" s="93"/>
      <x:c r="CZ286" s="93"/>
      <x:c r="DA286" s="93"/>
      <x:c r="DB286" s="93"/>
      <x:c r="DC286" s="93"/>
      <x:c r="DD286" s="93"/>
      <x:c r="DE286" s="93"/>
      <x:c r="DF286" s="93"/>
      <x:c r="DG286" s="93"/>
      <x:c r="DH286" s="116" t="s">
        <x:v>222</x:v>
      </x:c>
      <x:c r="DI286" s="110">
        <x:v>0</x:v>
      </x:c>
      <x:c r="DJ286" s="93"/>
      <x:c r="DK286" s="93"/>
      <x:c r="DL286" s="93"/>
      <x:c r="DM286" s="93"/>
      <x:c r="DN286" s="93"/>
      <x:c r="DO286" s="93"/>
      <x:c r="DP286" s="93"/>
      <x:c r="DQ286" s="106" t="s">
        <x:v>220</x:v>
      </x:c>
      <x:c r="DR286" s="111">
        <x:v>0</x:v>
      </x:c>
      <x:c r="DS286" s="93"/>
      <x:c r="DT286" s="93"/>
      <x:c r="DU286" s="93"/>
      <x:c r="DV286" s="93"/>
      <x:c r="DW286" s="93"/>
      <x:c r="DX286" s="93"/>
      <x:c r="DY286" s="93"/>
      <x:c r="DZ286" s="93"/>
      <x:c r="EA286" s="93"/>
      <x:c r="EB286" s="88" t="s">
        <x:v>89</x:v>
      </x:c>
      <x:c r="EC286" s="113">
        <x:v>0</x:v>
      </x:c>
      <x:c r="ED286" s="114">
        <x:v>0</x:v>
      </x:c>
      <x:c r="EE286" s="93"/>
      <x:c r="EF286" s="93"/>
      <x:c r="EG286" s="106" t="s">
        <x:v>190</x:v>
      </x:c>
      <x:c r="EH286" s="98">
        <x:v>0</x:v>
      </x:c>
      <x:c r="EI286" s="93"/>
      <x:c r="EJ286" s="93"/>
      <x:c r="EK286" s="93"/>
      <x:c r="EL286" s="93"/>
      <x:c r="EM286" s="93"/>
      <x:c r="EN286" s="93"/>
      <x:c r="EO286" s="93"/>
      <x:c r="EP286" s="93"/>
      <x:c r="EQ286" s="93"/>
      <x:c r="ER286" s="88" t="s">
        <x:v>89</x:v>
      </x:c>
      <x:c r="ES286" s="113" t="inlineStr">
        <x:is>
          <x:t/>
        </x:is>
      </x:c>
      <x:c r="ET286" s="115">
        <x:v>0</x:v>
      </x:c>
      <x:c r="EU286" s="93"/>
      <x:c r="EV286" s="93"/>
      <x:c r="EW286" s="93"/>
      <x:c r="EX286" s="93"/>
      <x:c r="EY286" s="93"/>
      <x:c r="EZ286" s="99"/>
      <x:c r="FA286" s="93"/>
      <x:c r="FB286" s="88" t="s">
        <x:v>88</x:v>
      </x:c>
      <x:c r="FC286" s="113" t="inlineStr">
        <x:is>
          <x:t/>
        </x:is>
      </x:c>
      <x:c r="FD286" s="117">
        <x:v>0</x:v>
      </x:c>
      <x:c r="FE286" s="115">
        <x:v>0</x:v>
      </x:c>
      <x:c r="FF286" s="93"/>
      <x:c r="FG286" s="93"/>
      <x:c r="FH286" s="93"/>
    </x:row>
    <x:row r="287" spans="1:164" s="95" customFormat="1" ht="21" customHeight="1">
      <x:c r="A287" s="8"/>
      <x:c r="B287" s="4"/>
      <x:c r="C287" s="4"/>
      <x:c r="D287" s="4"/>
      <x:c r="E287" s="4"/>
      <x:c r="F287" s="4"/>
      <x:c r="G287" s="4"/>
      <x:c r="H287" s="4"/>
      <x:c r="I287" s="4"/>
      <x:c r="J287" s="4"/>
      <x:c r="K287" s="4"/>
      <x:c r="L287" s="4"/>
      <x:c r="M287" s="4"/>
      <x:c r="N287" s="4"/>
      <x:c r="O287" s="4"/>
      <x:c r="P287" s="4"/>
      <x:c r="Q287" s="4"/>
      <x:c r="R287" s="4"/>
      <x:c r="S287" s="4"/>
      <x:c r="T287" s="4"/>
      <x:c r="U287" s="4"/>
      <x:c r="V287" s="4"/>
      <x:c r="W287" s="4"/>
      <x:c r="X287" s="4"/>
      <x:c r="Y287" s="4"/>
      <x:c r="Z287" s="4"/>
      <x:c r="AA287" s="4"/>
      <x:c r="AB287" s="4"/>
      <x:c r="AC287" s="4"/>
      <x:c r="AD287" s="4"/>
      <x:c r="AE287" s="4"/>
      <x:c r="AF287" s="4"/>
      <x:c r="AG287" s="4"/>
      <x:c r="AH287" s="21"/>
      <x:c r="AI287" s="21"/>
      <x:c r="AJ287" s="22"/>
      <x:c r="AK287" s="21"/>
      <x:c r="AL287" s="21"/>
      <x:c r="AM287" s="22"/>
      <x:c r="AN287" s="21"/>
      <x:c r="AO287" s="19"/>
      <x:c r="AP287" s="4"/>
      <x:c r="AQ287" s="4"/>
      <x:c r="AR287" s="4"/>
      <x:c r="AS287" s="4"/>
      <x:c r="AT287" s="4"/>
      <x:c r="AU287" s="4"/>
      <x:c r="AV287" s="4"/>
      <x:c r="AW287" s="4"/>
      <x:c r="AX287" s="4"/>
      <x:c r="AY287" s="4"/>
      <x:c r="AZ287" s="4"/>
      <x:c r="BA287" s="8"/>
      <x:c r="BB287" s="8"/>
      <x:c r="BC287" s="8"/>
      <x:c r="BD287" s="8"/>
      <x:c r="BE287" s="8"/>
      <x:c r="BF287" s="8"/>
      <x:c r="BG287" s="8"/>
      <x:c r="BH287" s="8"/>
      <x:c r="BI287" s="8"/>
      <x:c r="BJ287" s="8"/>
      <x:c r="BK287" s="8"/>
      <x:c r="BL287" s="8"/>
      <x:c r="BM287" s="4"/>
      <x:c r="BN287" s="4"/>
      <x:c r="BO287" s="93"/>
      <x:c r="BP287" s="93"/>
      <x:c r="BQ287" s="93"/>
      <x:c r="BR287" s="93"/>
      <x:c r="BS287" s="93"/>
      <x:c r="BT287" s="93"/>
      <x:c r="BU287" s="93"/>
      <x:c r="BV287" s="93"/>
      <x:c r="BW287" s="93"/>
      <x:c r="BX287" s="93"/>
      <x:c r="BY287" s="93"/>
      <x:c r="BZ287" s="93"/>
      <x:c r="CA287" s="93"/>
      <x:c r="CB287" s="93"/>
      <x:c r="CC287" s="93"/>
      <x:c r="CD287" s="93"/>
      <x:c r="CE287" s="93"/>
      <x:c r="CF287" s="106" t="s">
        <x:v>212</x:v>
      </x:c>
      <x:c r="CG287" s="98">
        <x:v>0</x:v>
      </x:c>
      <x:c r="CH287" s="99"/>
      <x:c r="CI287" s="93"/>
      <x:c r="CJ287" s="93"/>
      <x:c r="CK287" s="99"/>
      <x:c r="CL287" s="99"/>
      <x:c r="CM287" s="99"/>
      <x:c r="CN287" s="93"/>
      <x:c r="CO287" s="93"/>
      <x:c r="CP287" s="93"/>
      <x:c r="CQ287" s="93"/>
      <x:c r="CR287" s="93"/>
      <x:c r="CS287" s="93"/>
      <x:c r="CT287" s="93"/>
      <x:c r="CU287" s="93"/>
      <x:c r="CV287" s="93"/>
      <x:c r="CW287" s="93"/>
      <x:c r="CX287" s="93"/>
      <x:c r="CY287" s="93"/>
      <x:c r="CZ287" s="93"/>
      <x:c r="DA287" s="93"/>
      <x:c r="DB287" s="93"/>
      <x:c r="DC287" s="93"/>
      <x:c r="DD287" s="93"/>
      <x:c r="DE287" s="93"/>
      <x:c r="DF287" s="93"/>
      <x:c r="DG287" s="93"/>
      <x:c r="DH287" s="106" t="s">
        <x:v>212</x:v>
      </x:c>
      <x:c r="DI287" s="110">
        <x:v>0</x:v>
      </x:c>
      <x:c r="DJ287" s="93"/>
      <x:c r="DK287" s="93"/>
      <x:c r="DL287" s="93"/>
      <x:c r="DM287" s="93"/>
      <x:c r="DN287" s="93"/>
      <x:c r="DO287" s="93"/>
      <x:c r="DP287" s="93"/>
      <x:c r="DQ287" s="106" t="s">
        <x:v>193</x:v>
      </x:c>
      <x:c r="DR287" s="111">
        <x:v>0</x:v>
      </x:c>
      <x:c r="DS287" s="93"/>
      <x:c r="DT287" s="93"/>
      <x:c r="DU287" s="93"/>
      <x:c r="DV287" s="93"/>
      <x:c r="DW287" s="93"/>
      <x:c r="DX287" s="93"/>
      <x:c r="DY287" s="93"/>
      <x:c r="DZ287" s="93"/>
      <x:c r="EA287" s="93"/>
      <x:c r="EB287" s="88" t="s">
        <x:v>90</x:v>
      </x:c>
      <x:c r="EC287" s="113">
        <x:v>0</x:v>
      </x:c>
      <x:c r="ED287" s="114">
        <x:v>0</x:v>
      </x:c>
      <x:c r="EE287" s="93"/>
      <x:c r="EF287" s="93"/>
      <x:c r="EG287" s="106"/>
      <x:c r="EH287" s="98">
        <x:v>0</x:v>
      </x:c>
      <x:c r="EI287" s="93"/>
      <x:c r="EJ287" s="93"/>
      <x:c r="EK287" s="93"/>
      <x:c r="EL287" s="93"/>
      <x:c r="EM287" s="93"/>
      <x:c r="EN287" s="93"/>
      <x:c r="EO287" s="93"/>
      <x:c r="EP287" s="93"/>
      <x:c r="EQ287" s="93"/>
      <x:c r="ER287" s="88" t="s">
        <x:v>90</x:v>
      </x:c>
      <x:c r="ES287" s="113" t="inlineStr">
        <x:is>
          <x:t/>
        </x:is>
      </x:c>
      <x:c r="ET287" s="115">
        <x:v>0</x:v>
      </x:c>
      <x:c r="EU287" s="93"/>
      <x:c r="EV287" s="93"/>
      <x:c r="EW287" s="93"/>
      <x:c r="EX287" s="93"/>
      <x:c r="EY287" s="93"/>
      <x:c r="EZ287" s="99"/>
      <x:c r="FA287" s="93"/>
      <x:c r="FB287" s="88" t="s">
        <x:v>89</x:v>
      </x:c>
      <x:c r="FC287" s="113" t="inlineStr">
        <x:is>
          <x:t/>
        </x:is>
      </x:c>
      <x:c r="FD287" s="117">
        <x:v>0</x:v>
      </x:c>
      <x:c r="FE287" s="115">
        <x:v>0</x:v>
      </x:c>
      <x:c r="FF287" s="93"/>
      <x:c r="FG287" s="93"/>
      <x:c r="FH287" s="93"/>
    </x:row>
    <x:row r="288" spans="1:164" s="95" customFormat="1" ht="21" customHeight="1">
      <x:c r="A288" s="8"/>
      <x:c r="B288" s="4"/>
      <x:c r="C288" s="4"/>
      <x:c r="D288" s="4"/>
      <x:c r="E288" s="4"/>
      <x:c r="F288" s="4"/>
      <x:c r="G288" s="4"/>
      <x:c r="H288" s="4"/>
      <x:c r="I288" s="4"/>
      <x:c r="J288" s="4"/>
      <x:c r="K288" s="4"/>
      <x:c r="L288" s="4"/>
      <x:c r="M288" s="4"/>
      <x:c r="N288" s="4"/>
      <x:c r="O288" s="4"/>
      <x:c r="P288" s="4"/>
      <x:c r="Q288" s="4"/>
      <x:c r="R288" s="4"/>
      <x:c r="S288" s="4"/>
      <x:c r="T288" s="4"/>
      <x:c r="U288" s="4"/>
      <x:c r="V288" s="4"/>
      <x:c r="W288" s="4"/>
      <x:c r="X288" s="4"/>
      <x:c r="Y288" s="4"/>
      <x:c r="Z288" s="4"/>
      <x:c r="AA288" s="4"/>
      <x:c r="AB288" s="4"/>
      <x:c r="AC288" s="4"/>
      <x:c r="AD288" s="4"/>
      <x:c r="AE288" s="4"/>
      <x:c r="AF288" s="4"/>
      <x:c r="AG288" s="4"/>
      <x:c r="AH288" s="21"/>
      <x:c r="AI288" s="21"/>
      <x:c r="AJ288" s="22"/>
      <x:c r="AK288" s="21"/>
      <x:c r="AL288" s="21"/>
      <x:c r="AM288" s="22"/>
      <x:c r="AN288" s="21"/>
      <x:c r="AO288" s="19"/>
      <x:c r="AP288" s="4"/>
      <x:c r="AQ288" s="4"/>
      <x:c r="AR288" s="4"/>
      <x:c r="AS288" s="4"/>
      <x:c r="AT288" s="4"/>
      <x:c r="AU288" s="4"/>
      <x:c r="AV288" s="4"/>
      <x:c r="AW288" s="4"/>
      <x:c r="AX288" s="4"/>
      <x:c r="AY288" s="4"/>
      <x:c r="AZ288" s="4"/>
      <x:c r="BA288" s="8"/>
      <x:c r="BB288" s="8"/>
      <x:c r="BC288" s="8"/>
      <x:c r="BD288" s="8"/>
      <x:c r="BE288" s="8"/>
      <x:c r="BF288" s="8"/>
      <x:c r="BG288" s="8"/>
      <x:c r="BH288" s="8"/>
      <x:c r="BI288" s="8"/>
      <x:c r="BJ288" s="8"/>
      <x:c r="BK288" s="8"/>
      <x:c r="BL288" s="8"/>
      <x:c r="BM288" s="4"/>
      <x:c r="BN288" s="4"/>
      <x:c r="BO288" s="93"/>
      <x:c r="BP288" s="93"/>
      <x:c r="BQ288" s="93"/>
      <x:c r="BR288" s="93"/>
      <x:c r="BS288" s="93"/>
      <x:c r="BT288" s="93"/>
      <x:c r="BU288" s="93"/>
      <x:c r="BV288" s="93"/>
      <x:c r="BW288" s="93"/>
      <x:c r="BX288" s="93"/>
      <x:c r="BY288" s="93"/>
      <x:c r="BZ288" s="93"/>
      <x:c r="CA288" s="93"/>
      <x:c r="CB288" s="93"/>
      <x:c r="CC288" s="93"/>
      <x:c r="CD288" s="93"/>
      <x:c r="CE288" s="93"/>
      <x:c r="CF288" s="116" t="s">
        <x:v>222</x:v>
      </x:c>
      <x:c r="CG288" s="98">
        <x:v>0</x:v>
      </x:c>
      <x:c r="CH288" s="93"/>
      <x:c r="CI288" s="93"/>
      <x:c r="CJ288" s="93"/>
      <x:c r="CK288" s="93"/>
      <x:c r="CL288" s="93"/>
      <x:c r="CM288" s="93"/>
      <x:c r="CN288" s="93"/>
      <x:c r="CO288" s="93"/>
      <x:c r="CP288" s="93"/>
      <x:c r="CQ288" s="93"/>
      <x:c r="CR288" s="93"/>
      <x:c r="CS288" s="93"/>
      <x:c r="CT288" s="93"/>
      <x:c r="CU288" s="93"/>
      <x:c r="CV288" s="93"/>
      <x:c r="CW288" s="93"/>
      <x:c r="CX288" s="93"/>
      <x:c r="CY288" s="93"/>
      <x:c r="CZ288" s="93"/>
      <x:c r="DA288" s="93"/>
      <x:c r="DB288" s="93"/>
      <x:c r="DC288" s="93"/>
      <x:c r="DD288" s="93"/>
      <x:c r="DE288" s="93"/>
      <x:c r="DF288" s="93"/>
      <x:c r="DG288" s="93"/>
      <x:c r="DH288" s="116" t="s">
        <x:v>222</x:v>
      </x:c>
      <x:c r="DI288" s="110">
        <x:v>0</x:v>
      </x:c>
      <x:c r="DJ288" s="93"/>
      <x:c r="DK288" s="93"/>
      <x:c r="DL288" s="93"/>
      <x:c r="DM288" s="93"/>
      <x:c r="DN288" s="93"/>
      <x:c r="DO288" s="93"/>
      <x:c r="DP288" s="93"/>
      <x:c r="DQ288" s="106" t="s">
        <x:v>225</x:v>
      </x:c>
      <x:c r="DR288" s="111">
        <x:v>0</x:v>
      </x:c>
      <x:c r="DS288" s="93"/>
      <x:c r="DT288" s="93"/>
      <x:c r="DU288" s="93"/>
      <x:c r="DV288" s="93"/>
      <x:c r="DW288" s="93"/>
      <x:c r="DX288" s="93"/>
      <x:c r="DY288" s="93"/>
      <x:c r="DZ288" s="93"/>
      <x:c r="EA288" s="93"/>
      <x:c r="EB288" s="88" t="s">
        <x:v>91</x:v>
      </x:c>
      <x:c r="EC288" s="113">
        <x:v>0</x:v>
      </x:c>
      <x:c r="ED288" s="114">
        <x:v>0</x:v>
      </x:c>
      <x:c r="EE288" s="93"/>
      <x:c r="EF288" s="93"/>
      <x:c r="EG288" s="106" t="s">
        <x:v>200</x:v>
      </x:c>
      <x:c r="EH288" s="98">
        <x:v>0</x:v>
      </x:c>
      <x:c r="EI288" s="93"/>
      <x:c r="EJ288" s="93"/>
      <x:c r="EK288" s="93"/>
      <x:c r="EL288" s="93"/>
      <x:c r="EM288" s="93"/>
      <x:c r="EN288" s="93"/>
      <x:c r="EO288" s="93"/>
      <x:c r="EP288" s="93"/>
      <x:c r="EQ288" s="93"/>
      <x:c r="ER288" s="88" t="s">
        <x:v>91</x:v>
      </x:c>
      <x:c r="ES288" s="113" t="inlineStr">
        <x:is>
          <x:t/>
        </x:is>
      </x:c>
      <x:c r="ET288" s="115">
        <x:v>0</x:v>
      </x:c>
      <x:c r="EU288" s="93"/>
      <x:c r="EV288" s="93"/>
      <x:c r="EW288" s="93"/>
      <x:c r="EX288" s="93"/>
      <x:c r="EY288" s="93"/>
      <x:c r="EZ288" s="99"/>
      <x:c r="FA288" s="93"/>
      <x:c r="FB288" s="88" t="s">
        <x:v>90</x:v>
      </x:c>
      <x:c r="FC288" s="113" t="inlineStr">
        <x:is>
          <x:t/>
        </x:is>
      </x:c>
      <x:c r="FD288" s="117">
        <x:v>0</x:v>
      </x:c>
      <x:c r="FE288" s="115">
        <x:v>0</x:v>
      </x:c>
      <x:c r="FF288" s="93"/>
      <x:c r="FG288" s="93"/>
      <x:c r="FH288" s="93"/>
    </x:row>
    <x:row r="289" spans="1:164" s="95" customFormat="1" ht="21" customHeight="1">
      <x:c r="A289" s="8"/>
      <x:c r="B289" s="4"/>
      <x:c r="C289" s="4"/>
      <x:c r="D289" s="4"/>
      <x:c r="E289" s="4"/>
      <x:c r="F289" s="4"/>
      <x:c r="G289" s="4"/>
      <x:c r="H289" s="4"/>
      <x:c r="I289" s="4"/>
      <x:c r="J289" s="4"/>
      <x:c r="K289" s="4"/>
      <x:c r="L289" s="4"/>
      <x:c r="M289" s="4"/>
      <x:c r="N289" s="4"/>
      <x:c r="O289" s="4"/>
      <x:c r="P289" s="4"/>
      <x:c r="Q289" s="4"/>
      <x:c r="R289" s="4"/>
      <x:c r="S289" s="4"/>
      <x:c r="T289" s="4"/>
      <x:c r="U289" s="4"/>
      <x:c r="V289" s="4"/>
      <x:c r="W289" s="4"/>
      <x:c r="X289" s="4"/>
      <x:c r="Y289" s="4"/>
      <x:c r="Z289" s="4"/>
      <x:c r="AA289" s="4"/>
      <x:c r="AB289" s="4"/>
      <x:c r="AC289" s="4"/>
      <x:c r="AD289" s="4"/>
      <x:c r="AE289" s="4"/>
      <x:c r="AF289" s="4"/>
      <x:c r="AG289" s="4"/>
      <x:c r="AH289" s="21"/>
      <x:c r="AI289" s="21"/>
      <x:c r="AJ289" s="22"/>
      <x:c r="AK289" s="21"/>
      <x:c r="AL289" s="21"/>
      <x:c r="AM289" s="22"/>
      <x:c r="AN289" s="21"/>
      <x:c r="AO289" s="19"/>
      <x:c r="AP289" s="4"/>
      <x:c r="AQ289" s="4"/>
      <x:c r="AR289" s="4"/>
      <x:c r="AS289" s="4"/>
      <x:c r="AT289" s="4"/>
      <x:c r="AU289" s="4"/>
      <x:c r="AV289" s="4"/>
      <x:c r="AW289" s="4"/>
      <x:c r="AX289" s="4"/>
      <x:c r="AY289" s="4"/>
      <x:c r="AZ289" s="4"/>
      <x:c r="BA289" s="8"/>
      <x:c r="BB289" s="8"/>
      <x:c r="BC289" s="8"/>
      <x:c r="BD289" s="8"/>
      <x:c r="BE289" s="8"/>
      <x:c r="BF289" s="8"/>
      <x:c r="BG289" s="8"/>
      <x:c r="BH289" s="8"/>
      <x:c r="BI289" s="8"/>
      <x:c r="BJ289" s="8"/>
      <x:c r="BK289" s="8"/>
      <x:c r="BL289" s="8"/>
      <x:c r="BM289" s="4"/>
      <x:c r="BN289" s="4"/>
      <x:c r="BO289" s="93"/>
      <x:c r="BP289" s="93"/>
      <x:c r="BQ289" s="93"/>
      <x:c r="BR289" s="93"/>
      <x:c r="BS289" s="93"/>
      <x:c r="BT289" s="93"/>
      <x:c r="BU289" s="93"/>
      <x:c r="BV289" s="93"/>
      <x:c r="BW289" s="93"/>
      <x:c r="BX289" s="93"/>
      <x:c r="BY289" s="93"/>
      <x:c r="BZ289" s="93"/>
      <x:c r="CA289" s="93"/>
      <x:c r="CB289" s="93"/>
      <x:c r="CC289" s="93"/>
      <x:c r="CD289" s="93"/>
      <x:c r="CE289" s="93"/>
      <x:c r="CF289" s="106" t="s">
        <x:v>210</x:v>
      </x:c>
      <x:c r="CG289" s="98">
        <x:v>0</x:v>
      </x:c>
      <x:c r="CH289" s="93"/>
      <x:c r="CI289" s="93"/>
      <x:c r="CJ289" s="93"/>
      <x:c r="CK289" s="93"/>
      <x:c r="CL289" s="93"/>
      <x:c r="CM289" s="93"/>
      <x:c r="CN289" s="93"/>
      <x:c r="CO289" s="93"/>
      <x:c r="CP289" s="93"/>
      <x:c r="CQ289" s="93"/>
      <x:c r="CR289" s="93"/>
      <x:c r="CS289" s="93"/>
      <x:c r="CT289" s="93"/>
      <x:c r="CU289" s="93"/>
      <x:c r="CV289" s="93"/>
      <x:c r="CW289" s="93"/>
      <x:c r="CX289" s="93"/>
      <x:c r="CY289" s="93"/>
      <x:c r="CZ289" s="93"/>
      <x:c r="DA289" s="93"/>
      <x:c r="DB289" s="93"/>
      <x:c r="DC289" s="93"/>
      <x:c r="DD289" s="93"/>
      <x:c r="DE289" s="93"/>
      <x:c r="DF289" s="93"/>
      <x:c r="DG289" s="93"/>
      <x:c r="DH289" s="106" t="s">
        <x:v>210</x:v>
      </x:c>
      <x:c r="DI289" s="110">
        <x:v>0</x:v>
      </x:c>
      <x:c r="DJ289" s="93"/>
      <x:c r="DK289" s="93"/>
      <x:c r="DL289" s="93"/>
      <x:c r="DM289" s="93"/>
      <x:c r="DN289" s="93"/>
      <x:c r="DO289" s="93"/>
      <x:c r="DP289" s="93"/>
      <x:c r="DQ289" s="106" t="s">
        <x:v>199</x:v>
      </x:c>
      <x:c r="DR289" s="111">
        <x:v>0</x:v>
      </x:c>
      <x:c r="DS289" s="93"/>
      <x:c r="DT289" s="93"/>
      <x:c r="DU289" s="93"/>
      <x:c r="DV289" s="93"/>
      <x:c r="DW289" s="93"/>
      <x:c r="DX289" s="93"/>
      <x:c r="DY289" s="93"/>
      <x:c r="DZ289" s="93"/>
      <x:c r="EA289" s="93"/>
      <x:c r="EB289" s="88" t="s">
        <x:v>92</x:v>
      </x:c>
      <x:c r="EC289" s="113" t="inlineStr">
        <x:is>
          <x:t/>
        </x:is>
      </x:c>
      <x:c r="ED289" s="114">
        <x:v>0</x:v>
      </x:c>
      <x:c r="EE289" s="93"/>
      <x:c r="EF289" s="93"/>
      <x:c r="EG289" s="106" t="s">
        <x:v>226</x:v>
      </x:c>
      <x:c r="EH289" s="98">
        <x:v>0</x:v>
      </x:c>
      <x:c r="EI289" s="93"/>
      <x:c r="EJ289" s="93"/>
      <x:c r="EK289" s="93"/>
      <x:c r="EL289" s="93"/>
      <x:c r="EM289" s="93"/>
      <x:c r="EN289" s="93"/>
      <x:c r="EO289" s="93"/>
      <x:c r="EP289" s="93"/>
      <x:c r="EQ289" s="93"/>
      <x:c r="ER289" s="88" t="s">
        <x:v>92</x:v>
      </x:c>
      <x:c r="ES289" s="113" t="inlineStr">
        <x:is>
          <x:t/>
        </x:is>
      </x:c>
      <x:c r="ET289" s="115">
        <x:v>0</x:v>
      </x:c>
      <x:c r="EU289" s="93"/>
      <x:c r="EV289" s="93"/>
      <x:c r="EW289" s="93"/>
      <x:c r="EX289" s="93"/>
      <x:c r="EY289" s="93"/>
      <x:c r="EZ289" s="99"/>
      <x:c r="FA289" s="93"/>
      <x:c r="FB289" s="88" t="s">
        <x:v>91</x:v>
      </x:c>
      <x:c r="FC289" s="113" t="inlineStr">
        <x:is>
          <x:t/>
        </x:is>
      </x:c>
      <x:c r="FD289" s="117">
        <x:v>0</x:v>
      </x:c>
      <x:c r="FE289" s="115">
        <x:v>0</x:v>
      </x:c>
      <x:c r="FF289" s="93"/>
      <x:c r="FG289" s="93"/>
      <x:c r="FH289" s="93"/>
    </x:row>
    <x:row r="290" spans="1:164" s="95" customFormat="1" ht="21" customHeight="1">
      <x:c r="A290" s="8"/>
      <x:c r="B290" s="4"/>
      <x:c r="C290" s="4"/>
      <x:c r="D290" s="4"/>
      <x:c r="E290" s="4"/>
      <x:c r="F290" s="4"/>
      <x:c r="G290" s="4"/>
      <x:c r="H290" s="4"/>
      <x:c r="I290" s="4"/>
      <x:c r="J290" s="4"/>
      <x:c r="K290" s="4"/>
      <x:c r="L290" s="4"/>
      <x:c r="M290" s="4"/>
      <x:c r="N290" s="4"/>
      <x:c r="O290" s="4"/>
      <x:c r="P290" s="4"/>
      <x:c r="Q290" s="4"/>
      <x:c r="R290" s="4"/>
      <x:c r="S290" s="4"/>
      <x:c r="T290" s="4"/>
      <x:c r="U290" s="4"/>
      <x:c r="V290" s="4"/>
      <x:c r="W290" s="4"/>
      <x:c r="X290" s="4"/>
      <x:c r="Y290" s="4"/>
      <x:c r="Z290" s="4"/>
      <x:c r="AA290" s="4"/>
      <x:c r="AB290" s="4"/>
      <x:c r="AC290" s="4"/>
      <x:c r="AD290" s="4"/>
      <x:c r="AE290" s="4"/>
      <x:c r="AF290" s="4"/>
      <x:c r="AG290" s="4"/>
      <x:c r="AH290" s="21"/>
      <x:c r="AI290" s="21"/>
      <x:c r="AJ290" s="22"/>
      <x:c r="AK290" s="21"/>
      <x:c r="AL290" s="21"/>
      <x:c r="AM290" s="22"/>
      <x:c r="AN290" s="21"/>
      <x:c r="AO290" s="19"/>
      <x:c r="AP290" s="4"/>
      <x:c r="AQ290" s="4"/>
      <x:c r="AR290" s="4"/>
      <x:c r="AS290" s="4"/>
      <x:c r="AT290" s="4"/>
      <x:c r="AU290" s="4"/>
      <x:c r="AV290" s="4"/>
      <x:c r="AW290" s="4"/>
      <x:c r="AX290" s="4"/>
      <x:c r="AY290" s="4"/>
      <x:c r="AZ290" s="4"/>
      <x:c r="BA290" s="8"/>
      <x:c r="BB290" s="8"/>
      <x:c r="BC290" s="8"/>
      <x:c r="BD290" s="8"/>
      <x:c r="BE290" s="8"/>
      <x:c r="BF290" s="8"/>
      <x:c r="BG290" s="8"/>
      <x:c r="BH290" s="8"/>
      <x:c r="BI290" s="8"/>
      <x:c r="BJ290" s="8"/>
      <x:c r="BK290" s="8"/>
      <x:c r="BL290" s="8"/>
      <x:c r="BM290" s="4"/>
      <x:c r="BN290" s="4"/>
      <x:c r="BO290" s="93"/>
      <x:c r="BP290" s="93"/>
      <x:c r="BQ290" s="93"/>
      <x:c r="BR290" s="93"/>
      <x:c r="BS290" s="93"/>
      <x:c r="BT290" s="93"/>
      <x:c r="BU290" s="93"/>
      <x:c r="BV290" s="93"/>
      <x:c r="BW290" s="93"/>
      <x:c r="BX290" s="93"/>
      <x:c r="BY290" s="93"/>
      <x:c r="BZ290" s="93"/>
      <x:c r="CA290" s="93"/>
      <x:c r="CB290" s="93"/>
      <x:c r="CC290" s="93"/>
      <x:c r="CD290" s="93"/>
      <x:c r="CE290" s="93"/>
      <x:c r="CF290" s="116" t="s">
        <x:v>222</x:v>
      </x:c>
      <x:c r="CG290" s="98">
        <x:v>0</x:v>
      </x:c>
      <x:c r="CH290" s="93"/>
      <x:c r="CI290" s="93"/>
      <x:c r="CJ290" s="93"/>
      <x:c r="CK290" s="93"/>
      <x:c r="CL290" s="93"/>
      <x:c r="CM290" s="93"/>
      <x:c r="CN290" s="93"/>
      <x:c r="CO290" s="93"/>
      <x:c r="CP290" s="93"/>
      <x:c r="CQ290" s="93"/>
      <x:c r="CR290" s="93"/>
      <x:c r="CS290" s="93"/>
      <x:c r="CT290" s="93"/>
      <x:c r="CU290" s="93"/>
      <x:c r="CV290" s="93"/>
      <x:c r="CW290" s="93"/>
      <x:c r="CX290" s="93"/>
      <x:c r="CY290" s="93"/>
      <x:c r="CZ290" s="93"/>
      <x:c r="DA290" s="93"/>
      <x:c r="DB290" s="93"/>
      <x:c r="DC290" s="93"/>
      <x:c r="DD290" s="93"/>
      <x:c r="DE290" s="93"/>
      <x:c r="DF290" s="93"/>
      <x:c r="DG290" s="93"/>
      <x:c r="DH290" s="116" t="s">
        <x:v>222</x:v>
      </x:c>
      <x:c r="DI290" s="110">
        <x:v>0</x:v>
      </x:c>
      <x:c r="DJ290" s="93"/>
      <x:c r="DK290" s="93"/>
      <x:c r="DL290" s="93"/>
      <x:c r="DM290" s="93"/>
      <x:c r="DN290" s="93"/>
      <x:c r="DO290" s="93"/>
      <x:c r="DP290" s="93"/>
      <x:c r="DQ290" s="106" t="s">
        <x:v>227</x:v>
      </x:c>
      <x:c r="DR290" s="111">
        <x:v>0</x:v>
      </x:c>
      <x:c r="DS290" s="93"/>
      <x:c r="DT290" s="93"/>
      <x:c r="DU290" s="93"/>
      <x:c r="DV290" s="93"/>
      <x:c r="DW290" s="93"/>
      <x:c r="DX290" s="93"/>
      <x:c r="DY290" s="93"/>
      <x:c r="DZ290" s="93"/>
      <x:c r="EA290" s="93"/>
      <x:c r="EB290" s="88" t="s">
        <x:v>93</x:v>
      </x:c>
      <x:c r="EC290" s="113" t="inlineStr">
        <x:is>
          <x:t/>
        </x:is>
      </x:c>
      <x:c r="ED290" s="114">
        <x:v>0</x:v>
      </x:c>
      <x:c r="EE290" s="93"/>
      <x:c r="EF290" s="93"/>
      <x:c r="EG290" s="106" t="s">
        <x:v>194</x:v>
      </x:c>
      <x:c r="EH290" s="98">
        <x:v>0</x:v>
      </x:c>
      <x:c r="EI290" s="93"/>
      <x:c r="EJ290" s="93"/>
      <x:c r="EK290" s="93"/>
      <x:c r="EL290" s="93"/>
      <x:c r="EM290" s="93"/>
      <x:c r="EN290" s="93"/>
      <x:c r="EO290" s="93"/>
      <x:c r="EP290" s="93"/>
      <x:c r="EQ290" s="93"/>
      <x:c r="ER290" s="88" t="s">
        <x:v>93</x:v>
      </x:c>
      <x:c r="ES290" s="113" t="inlineStr">
        <x:is>
          <x:t/>
        </x:is>
      </x:c>
      <x:c r="ET290" s="115">
        <x:v>0</x:v>
      </x:c>
      <x:c r="EU290" s="93"/>
      <x:c r="EV290" s="93"/>
      <x:c r="EW290" s="93"/>
      <x:c r="EX290" s="93"/>
      <x:c r="EY290" s="93"/>
      <x:c r="EZ290" s="99"/>
      <x:c r="FA290" s="93"/>
      <x:c r="FB290" s="88" t="s">
        <x:v>92</x:v>
      </x:c>
      <x:c r="FC290" s="113" t="inlineStr">
        <x:is>
          <x:t/>
        </x:is>
      </x:c>
      <x:c r="FD290" s="117">
        <x:v>0</x:v>
      </x:c>
      <x:c r="FE290" s="115">
        <x:v>0</x:v>
      </x:c>
      <x:c r="FF290" s="93"/>
      <x:c r="FG290" s="93"/>
      <x:c r="FH290" s="93"/>
    </x:row>
    <x:row r="291" spans="1:164" s="95" customFormat="1" ht="21" customHeight="1">
      <x:c r="A291" s="8"/>
      <x:c r="B291" s="4"/>
      <x:c r="C291" s="4"/>
      <x:c r="D291" s="4"/>
      <x:c r="E291" s="4"/>
      <x:c r="F291" s="4"/>
      <x:c r="G291" s="4"/>
      <x:c r="H291" s="4"/>
      <x:c r="I291" s="4"/>
      <x:c r="J291" s="4"/>
      <x:c r="K291" s="4"/>
      <x:c r="L291" s="4"/>
      <x:c r="M291" s="4"/>
      <x:c r="N291" s="4"/>
      <x:c r="O291" s="4"/>
      <x:c r="P291" s="4"/>
      <x:c r="Q291" s="4"/>
      <x:c r="R291" s="4"/>
      <x:c r="S291" s="4"/>
      <x:c r="T291" s="4"/>
      <x:c r="U291" s="4"/>
      <x:c r="V291" s="4"/>
      <x:c r="W291" s="4"/>
      <x:c r="X291" s="4"/>
      <x:c r="Y291" s="4"/>
      <x:c r="Z291" s="4"/>
      <x:c r="AA291" s="4"/>
      <x:c r="AB291" s="4"/>
      <x:c r="AC291" s="4"/>
      <x:c r="AD291" s="4"/>
      <x:c r="AE291" s="4"/>
      <x:c r="AF291" s="4"/>
      <x:c r="AG291" s="4"/>
      <x:c r="AH291" s="21"/>
      <x:c r="AI291" s="21"/>
      <x:c r="AJ291" s="22"/>
      <x:c r="AK291" s="21"/>
      <x:c r="AL291" s="21"/>
      <x:c r="AM291" s="22"/>
      <x:c r="AN291" s="21"/>
      <x:c r="AO291" s="19"/>
      <x:c r="AP291" s="4"/>
      <x:c r="AQ291" s="4"/>
      <x:c r="AR291" s="4"/>
      <x:c r="AS291" s="4"/>
      <x:c r="AT291" s="4"/>
      <x:c r="AU291" s="4"/>
      <x:c r="AV291" s="4"/>
      <x:c r="AW291" s="4"/>
      <x:c r="AX291" s="4"/>
      <x:c r="AY291" s="4"/>
      <x:c r="AZ291" s="4"/>
      <x:c r="BA291" s="8"/>
      <x:c r="BB291" s="8"/>
      <x:c r="BC291" s="8"/>
      <x:c r="BD291" s="8"/>
      <x:c r="BE291" s="8"/>
      <x:c r="BF291" s="8"/>
      <x:c r="BG291" s="8"/>
      <x:c r="BH291" s="8"/>
      <x:c r="BI291" s="8"/>
      <x:c r="BJ291" s="8"/>
      <x:c r="BK291" s="8"/>
      <x:c r="BL291" s="8"/>
      <x:c r="BM291" s="4"/>
      <x:c r="BN291" s="4"/>
      <x:c r="BO291" s="93"/>
      <x:c r="BP291" s="93"/>
      <x:c r="BQ291" s="93"/>
      <x:c r="BR291" s="93"/>
      <x:c r="BS291" s="93"/>
      <x:c r="BT291" s="93"/>
      <x:c r="BU291" s="93"/>
      <x:c r="BV291" s="93"/>
      <x:c r="BW291" s="93"/>
      <x:c r="BX291" s="93"/>
      <x:c r="BY291" s="93"/>
      <x:c r="BZ291" s="93"/>
      <x:c r="CA291" s="93"/>
      <x:c r="CB291" s="93"/>
      <x:c r="CC291" s="93"/>
      <x:c r="CD291" s="93"/>
      <x:c r="CE291" s="93"/>
      <x:c r="CF291" s="106" t="s">
        <x:v>140</x:v>
      </x:c>
      <x:c r="CG291" s="98">
        <x:v>14</x:v>
      </x:c>
      <x:c r="CH291" s="93"/>
      <x:c r="CI291" s="93"/>
      <x:c r="CJ291" s="93"/>
      <x:c r="CK291" s="93"/>
      <x:c r="CL291" s="93"/>
      <x:c r="CM291" s="93"/>
      <x:c r="CN291" s="93"/>
      <x:c r="CO291" s="93"/>
      <x:c r="CP291" s="93"/>
      <x:c r="CQ291" s="93"/>
      <x:c r="CR291" s="93"/>
      <x:c r="CS291" s="93"/>
      <x:c r="CT291" s="93"/>
      <x:c r="CU291" s="93"/>
      <x:c r="CV291" s="93"/>
      <x:c r="CW291" s="93"/>
      <x:c r="CX291" s="93"/>
      <x:c r="CY291" s="93"/>
      <x:c r="CZ291" s="93"/>
      <x:c r="DA291" s="93"/>
      <x:c r="DB291" s="93"/>
      <x:c r="DC291" s="93"/>
      <x:c r="DD291" s="93"/>
      <x:c r="DE291" s="93"/>
      <x:c r="DF291" s="93"/>
      <x:c r="DG291" s="93"/>
      <x:c r="DH291" s="106" t="s">
        <x:v>140</x:v>
      </x:c>
      <x:c r="DI291" s="110">
        <x:v>490</x:v>
      </x:c>
      <x:c r="DJ291" s="93"/>
      <x:c r="DK291" s="93"/>
      <x:c r="DL291" s="93"/>
      <x:c r="DM291" s="93"/>
      <x:c r="DN291" s="93"/>
      <x:c r="DO291" s="93"/>
      <x:c r="DP291" s="93"/>
      <x:c r="DQ291" s="106" t="s">
        <x:v>192</x:v>
      </x:c>
      <x:c r="DR291" s="111">
        <x:v>0</x:v>
      </x:c>
      <x:c r="DS291" s="93"/>
      <x:c r="DT291" s="93"/>
      <x:c r="DU291" s="93"/>
      <x:c r="DV291" s="93"/>
      <x:c r="DW291" s="93"/>
      <x:c r="DX291" s="93"/>
      <x:c r="DY291" s="93"/>
      <x:c r="DZ291" s="93"/>
      <x:c r="EA291" s="93"/>
      <x:c r="EB291" s="88" t="s">
        <x:v>94</x:v>
      </x:c>
      <x:c r="EC291" s="113" t="inlineStr">
        <x:is>
          <x:t/>
        </x:is>
      </x:c>
      <x:c r="ED291" s="114">
        <x:v>0</x:v>
      </x:c>
      <x:c r="EE291" s="93"/>
      <x:c r="EF291" s="93"/>
      <x:c r="EG291" s="106" t="s">
        <x:v>228</x:v>
      </x:c>
      <x:c r="EH291" s="98">
        <x:v>0</x:v>
      </x:c>
      <x:c r="EI291" s="93"/>
      <x:c r="EJ291" s="93"/>
      <x:c r="EK291" s="93"/>
      <x:c r="EL291" s="93"/>
      <x:c r="EM291" s="93"/>
      <x:c r="EN291" s="93"/>
      <x:c r="EO291" s="93"/>
      <x:c r="EP291" s="93"/>
      <x:c r="EQ291" s="93"/>
      <x:c r="ER291" s="88" t="s">
        <x:v>94</x:v>
      </x:c>
      <x:c r="ES291" s="113" t="inlineStr">
        <x:is>
          <x:t/>
        </x:is>
      </x:c>
      <x:c r="ET291" s="115">
        <x:v>0</x:v>
      </x:c>
      <x:c r="EU291" s="93"/>
      <x:c r="EV291" s="93"/>
      <x:c r="EW291" s="93"/>
      <x:c r="EX291" s="93"/>
      <x:c r="EY291" s="93"/>
      <x:c r="EZ291" s="99"/>
      <x:c r="FA291" s="93"/>
      <x:c r="FB291" s="88" t="s">
        <x:v>93</x:v>
      </x:c>
      <x:c r="FC291" s="113" t="inlineStr">
        <x:is>
          <x:t/>
        </x:is>
      </x:c>
      <x:c r="FD291" s="117">
        <x:v>0</x:v>
      </x:c>
      <x:c r="FE291" s="115">
        <x:v>0</x:v>
      </x:c>
      <x:c r="FF291" s="93"/>
      <x:c r="FG291" s="93"/>
      <x:c r="FH291" s="93"/>
    </x:row>
    <x:row r="292" spans="1:164" s="95" customFormat="1" ht="21" customHeight="1">
      <x:c r="A292" s="8"/>
      <x:c r="B292" s="4"/>
      <x:c r="C292" s="4"/>
      <x:c r="D292" s="4"/>
      <x:c r="E292" s="4"/>
      <x:c r="F292" s="4"/>
      <x:c r="G292" s="4"/>
      <x:c r="H292" s="4"/>
      <x:c r="I292" s="4"/>
      <x:c r="J292" s="4"/>
      <x:c r="K292" s="4"/>
      <x:c r="L292" s="4"/>
      <x:c r="M292" s="4"/>
      <x:c r="N292" s="4"/>
      <x:c r="O292" s="4"/>
      <x:c r="P292" s="4"/>
      <x:c r="Q292" s="4"/>
      <x:c r="R292" s="4"/>
      <x:c r="S292" s="4"/>
      <x:c r="T292" s="4"/>
      <x:c r="U292" s="4"/>
      <x:c r="V292" s="4"/>
      <x:c r="W292" s="4"/>
      <x:c r="X292" s="4"/>
      <x:c r="Y292" s="4"/>
      <x:c r="Z292" s="4"/>
      <x:c r="AA292" s="4"/>
      <x:c r="AB292" s="4"/>
      <x:c r="AC292" s="4"/>
      <x:c r="AD292" s="4"/>
      <x:c r="AE292" s="4"/>
      <x:c r="AF292" s="4"/>
      <x:c r="AG292" s="4"/>
      <x:c r="AH292" s="21"/>
      <x:c r="AI292" s="21"/>
      <x:c r="AJ292" s="22"/>
      <x:c r="AK292" s="21"/>
      <x:c r="AL292" s="21"/>
      <x:c r="AM292" s="22"/>
      <x:c r="AN292" s="21"/>
      <x:c r="AO292" s="19"/>
      <x:c r="AP292" s="4"/>
      <x:c r="AQ292" s="4"/>
      <x:c r="AR292" s="4"/>
      <x:c r="AS292" s="4"/>
      <x:c r="AT292" s="4"/>
      <x:c r="AU292" s="4"/>
      <x:c r="AV292" s="4"/>
      <x:c r="AW292" s="4"/>
      <x:c r="AX292" s="4"/>
      <x:c r="AY292" s="4"/>
      <x:c r="AZ292" s="4"/>
      <x:c r="BA292" s="8"/>
      <x:c r="BB292" s="8"/>
      <x:c r="BC292" s="8"/>
      <x:c r="BD292" s="8"/>
      <x:c r="BE292" s="8"/>
      <x:c r="BF292" s="8"/>
      <x:c r="BG292" s="8"/>
      <x:c r="BH292" s="8"/>
      <x:c r="BI292" s="8"/>
      <x:c r="BJ292" s="8"/>
      <x:c r="BK292" s="8"/>
      <x:c r="BL292" s="8"/>
      <x:c r="BM292" s="4"/>
      <x:c r="BN292" s="4"/>
      <x:c r="BO292" s="93"/>
      <x:c r="BP292" s="93"/>
      <x:c r="BQ292" s="93"/>
      <x:c r="BR292" s="93"/>
      <x:c r="BS292" s="93"/>
      <x:c r="BT292" s="93"/>
      <x:c r="BU292" s="93"/>
      <x:c r="BV292" s="93"/>
      <x:c r="BW292" s="93"/>
      <x:c r="BX292" s="93"/>
      <x:c r="BY292" s="93"/>
      <x:c r="BZ292" s="93"/>
      <x:c r="CA292" s="93"/>
      <x:c r="CB292" s="93"/>
      <x:c r="CC292" s="93"/>
      <x:c r="CD292" s="93"/>
      <x:c r="CE292" s="93"/>
      <x:c r="CF292" s="99"/>
      <x:c r="CG292" s="99"/>
      <x:c r="CH292" s="93"/>
      <x:c r="CI292" s="93"/>
      <x:c r="CJ292" s="93"/>
      <x:c r="CK292" s="93"/>
      <x:c r="CL292" s="93"/>
      <x:c r="CM292" s="93"/>
      <x:c r="CN292" s="93"/>
      <x:c r="CO292" s="93"/>
      <x:c r="CP292" s="93"/>
      <x:c r="CQ292" s="93"/>
      <x:c r="CR292" s="93"/>
      <x:c r="CS292" s="93"/>
      <x:c r="CT292" s="93"/>
      <x:c r="CU292" s="93"/>
      <x:c r="CV292" s="93"/>
      <x:c r="CW292" s="93"/>
      <x:c r="CX292" s="93"/>
      <x:c r="CY292" s="93"/>
      <x:c r="CZ292" s="93"/>
      <x:c r="DA292" s="93"/>
      <x:c r="DB292" s="93"/>
      <x:c r="DC292" s="93"/>
      <x:c r="DD292" s="93"/>
      <x:c r="DE292" s="93"/>
      <x:c r="DF292" s="93"/>
      <x:c r="DG292" s="93"/>
      <x:c r="DH292" s="93"/>
      <x:c r="DI292" s="93"/>
      <x:c r="DJ292" s="93"/>
      <x:c r="DK292" s="93"/>
      <x:c r="DL292" s="93"/>
      <x:c r="DM292" s="93"/>
      <x:c r="DN292" s="93"/>
      <x:c r="DO292" s="93"/>
      <x:c r="DP292" s="93"/>
      <x:c r="DQ292" s="106">
        <x:v>222</x:v>
      </x:c>
      <x:c r="DR292" s="111">
        <x:v>0</x:v>
      </x:c>
      <x:c r="DS292" s="93"/>
      <x:c r="DT292" s="93"/>
      <x:c r="DU292" s="93"/>
      <x:c r="DV292" s="93"/>
      <x:c r="DW292" s="93"/>
      <x:c r="DX292" s="93"/>
      <x:c r="DY292" s="93"/>
      <x:c r="DZ292" s="93"/>
      <x:c r="EA292" s="93"/>
      <x:c r="EB292" s="88" t="s">
        <x:v>95</x:v>
      </x:c>
      <x:c r="EC292" s="113" t="inlineStr">
        <x:is>
          <x:t/>
        </x:is>
      </x:c>
      <x:c r="ED292" s="114">
        <x:v>0</x:v>
      </x:c>
      <x:c r="EE292" s="93"/>
      <x:c r="EF292" s="93"/>
      <x:c r="EG292" s="106" t="s">
        <x:v>195</x:v>
      </x:c>
      <x:c r="EH292" s="98">
        <x:v>0</x:v>
      </x:c>
      <x:c r="EI292" s="93"/>
      <x:c r="EJ292" s="93"/>
      <x:c r="EK292" s="93"/>
      <x:c r="EL292" s="93"/>
      <x:c r="EM292" s="93"/>
      <x:c r="EN292" s="93"/>
      <x:c r="EO292" s="93"/>
      <x:c r="EP292" s="93"/>
      <x:c r="EQ292" s="93"/>
      <x:c r="ER292" s="88" t="s">
        <x:v>95</x:v>
      </x:c>
      <x:c r="ES292" s="113" t="inlineStr">
        <x:is>
          <x:t/>
        </x:is>
      </x:c>
      <x:c r="ET292" s="115">
        <x:v>0</x:v>
      </x:c>
      <x:c r="EU292" s="93"/>
      <x:c r="EV292" s="93"/>
      <x:c r="EW292" s="93"/>
      <x:c r="EX292" s="93"/>
      <x:c r="EY292" s="93"/>
      <x:c r="EZ292" s="99"/>
      <x:c r="FA292" s="93"/>
      <x:c r="FB292" s="88" t="s">
        <x:v>94</x:v>
      </x:c>
      <x:c r="FC292" s="113" t="inlineStr">
        <x:is>
          <x:t/>
        </x:is>
      </x:c>
      <x:c r="FD292" s="117">
        <x:v>0</x:v>
      </x:c>
      <x:c r="FE292" s="115">
        <x:v>0</x:v>
      </x:c>
      <x:c r="FF292" s="93"/>
      <x:c r="FG292" s="93"/>
      <x:c r="FH292" s="93"/>
    </x:row>
    <x:row r="293" spans="1:164" s="95" customFormat="1" ht="21" customHeight="1">
      <x:c r="A293" s="8"/>
      <x:c r="B293" s="4"/>
      <x:c r="C293" s="4"/>
      <x:c r="D293" s="4"/>
      <x:c r="E293" s="4"/>
      <x:c r="F293" s="4"/>
      <x:c r="G293" s="4"/>
      <x:c r="H293" s="4"/>
      <x:c r="I293" s="4"/>
      <x:c r="J293" s="4"/>
      <x:c r="K293" s="4"/>
      <x:c r="L293" s="4"/>
      <x:c r="M293" s="4"/>
      <x:c r="N293" s="4"/>
      <x:c r="O293" s="4"/>
      <x:c r="P293" s="4"/>
      <x:c r="Q293" s="4"/>
      <x:c r="R293" s="4"/>
      <x:c r="S293" s="4"/>
      <x:c r="T293" s="4"/>
      <x:c r="U293" s="4"/>
      <x:c r="V293" s="4"/>
      <x:c r="W293" s="4"/>
      <x:c r="X293" s="4"/>
      <x:c r="Y293" s="4"/>
      <x:c r="Z293" s="4"/>
      <x:c r="AA293" s="4"/>
      <x:c r="AB293" s="4"/>
      <x:c r="AC293" s="4"/>
      <x:c r="AD293" s="4"/>
      <x:c r="AE293" s="4"/>
      <x:c r="AF293" s="4"/>
      <x:c r="AG293" s="4"/>
      <x:c r="AH293" s="21"/>
      <x:c r="AI293" s="21"/>
      <x:c r="AJ293" s="22"/>
      <x:c r="AK293" s="21"/>
      <x:c r="AL293" s="21"/>
      <x:c r="AM293" s="22"/>
      <x:c r="AN293" s="21"/>
      <x:c r="AO293" s="19"/>
      <x:c r="AP293" s="4"/>
      <x:c r="AQ293" s="4"/>
      <x:c r="AR293" s="4"/>
      <x:c r="AS293" s="4"/>
      <x:c r="AT293" s="4"/>
      <x:c r="AU293" s="4"/>
      <x:c r="AV293" s="4"/>
      <x:c r="AW293" s="4"/>
      <x:c r="AX293" s="4"/>
      <x:c r="AY293" s="4"/>
      <x:c r="AZ293" s="4"/>
      <x:c r="BA293" s="8"/>
      <x:c r="BB293" s="8"/>
      <x:c r="BC293" s="8"/>
      <x:c r="BD293" s="8"/>
      <x:c r="BE293" s="8"/>
      <x:c r="BF293" s="8"/>
      <x:c r="BG293" s="8"/>
      <x:c r="BH293" s="8"/>
      <x:c r="BI293" s="8"/>
      <x:c r="BJ293" s="8"/>
      <x:c r="BK293" s="8"/>
      <x:c r="BL293" s="8"/>
      <x:c r="BM293" s="4"/>
      <x:c r="BN293" s="4"/>
      <x:c r="BO293" s="93"/>
      <x:c r="BP293" s="93"/>
      <x:c r="BQ293" s="93"/>
      <x:c r="BR293" s="93"/>
      <x:c r="BS293" s="93"/>
      <x:c r="BT293" s="93"/>
      <x:c r="BU293" s="93"/>
      <x:c r="BV293" s="93"/>
      <x:c r="BW293" s="93"/>
      <x:c r="BX293" s="93"/>
      <x:c r="BY293" s="93"/>
      <x:c r="BZ293" s="93"/>
      <x:c r="CA293" s="93"/>
      <x:c r="CB293" s="93"/>
      <x:c r="CC293" s="93"/>
      <x:c r="CD293" s="93"/>
      <x:c r="CE293" s="93"/>
      <x:c r="CF293" s="93"/>
      <x:c r="CG293" s="94"/>
      <x:c r="CH293" s="93"/>
      <x:c r="CI293" s="93"/>
      <x:c r="CJ293" s="93"/>
      <x:c r="CK293" s="93"/>
      <x:c r="CL293" s="93"/>
      <x:c r="CM293" s="99"/>
      <x:c r="CN293" s="93"/>
      <x:c r="CO293" s="93"/>
      <x:c r="CP293" s="93"/>
      <x:c r="CQ293" s="93"/>
      <x:c r="CR293" s="93"/>
      <x:c r="CS293" s="93"/>
      <x:c r="CT293" s="93"/>
      <x:c r="CU293" s="93"/>
      <x:c r="CV293" s="93"/>
      <x:c r="CW293" s="93"/>
      <x:c r="CX293" s="93"/>
      <x:c r="CY293" s="93"/>
      <x:c r="CZ293" s="93"/>
      <x:c r="DA293" s="93"/>
      <x:c r="DB293" s="93"/>
      <x:c r="DC293" s="93"/>
      <x:c r="DD293" s="93"/>
      <x:c r="DE293" s="93"/>
      <x:c r="DF293" s="93"/>
      <x:c r="DG293" s="93"/>
      <x:c r="DH293" s="93"/>
      <x:c r="DI293" s="93"/>
      <x:c r="DJ293" s="93"/>
      <x:c r="DK293" s="93"/>
      <x:c r="DL293" s="93"/>
      <x:c r="DM293" s="93"/>
      <x:c r="DN293" s="93"/>
      <x:c r="DO293" s="93"/>
      <x:c r="DP293" s="93"/>
      <x:c r="DQ293" s="106" t="s">
        <x:v>197</x:v>
      </x:c>
      <x:c r="DR293" s="111">
        <x:v>0</x:v>
      </x:c>
      <x:c r="DS293" s="93"/>
      <x:c r="DT293" s="93"/>
      <x:c r="DU293" s="93"/>
      <x:c r="DV293" s="93"/>
      <x:c r="DW293" s="93"/>
      <x:c r="DX293" s="93"/>
      <x:c r="DY293" s="93"/>
      <x:c r="DZ293" s="93"/>
      <x:c r="EA293" s="93"/>
      <x:c r="EB293" s="88" t="s">
        <x:v>96</x:v>
      </x:c>
      <x:c r="EC293" s="113" t="inlineStr">
        <x:is>
          <x:t/>
        </x:is>
      </x:c>
      <x:c r="ED293" s="114">
        <x:v>0</x:v>
      </x:c>
      <x:c r="EE293" s="93"/>
      <x:c r="EF293" s="93"/>
      <x:c r="EG293" s="106" t="s">
        <x:v>201</x:v>
      </x:c>
      <x:c r="EH293" s="98">
        <x:v>0</x:v>
      </x:c>
      <x:c r="EI293" s="93"/>
      <x:c r="EJ293" s="93"/>
      <x:c r="EK293" s="93"/>
      <x:c r="EL293" s="93"/>
      <x:c r="EM293" s="93"/>
      <x:c r="EN293" s="93"/>
      <x:c r="EO293" s="93"/>
      <x:c r="EP293" s="93"/>
      <x:c r="EQ293" s="93"/>
      <x:c r="ER293" s="88" t="s">
        <x:v>96</x:v>
      </x:c>
      <x:c r="ES293" s="113" t="inlineStr">
        <x:is>
          <x:t/>
        </x:is>
      </x:c>
      <x:c r="ET293" s="115">
        <x:v>0</x:v>
      </x:c>
      <x:c r="EU293" s="93"/>
      <x:c r="EV293" s="93"/>
      <x:c r="EW293" s="93"/>
      <x:c r="EX293" s="93"/>
      <x:c r="EY293" s="93"/>
      <x:c r="EZ293" s="99"/>
      <x:c r="FA293" s="93"/>
      <x:c r="FB293" s="88" t="s">
        <x:v>95</x:v>
      </x:c>
      <x:c r="FC293" s="113" t="inlineStr">
        <x:is>
          <x:t/>
        </x:is>
      </x:c>
      <x:c r="FD293" s="117">
        <x:v>0</x:v>
      </x:c>
      <x:c r="FE293" s="115">
        <x:v>0</x:v>
      </x:c>
      <x:c r="FF293" s="93"/>
      <x:c r="FG293" s="93"/>
      <x:c r="FH293" s="93"/>
    </x:row>
    <x:row r="294" spans="1:164" s="95" customFormat="1" ht="18">
      <x:c r="A294" s="8"/>
      <x:c r="B294" s="4"/>
      <x:c r="C294" s="4"/>
      <x:c r="D294" s="4"/>
      <x:c r="E294" s="4"/>
      <x:c r="F294" s="4"/>
      <x:c r="G294" s="4"/>
      <x:c r="H294" s="4"/>
      <x:c r="I294" s="4"/>
      <x:c r="J294" s="4"/>
      <x:c r="K294" s="4"/>
      <x:c r="L294" s="4"/>
      <x:c r="M294" s="4"/>
      <x:c r="N294" s="4"/>
      <x:c r="O294" s="4"/>
      <x:c r="P294" s="4"/>
      <x:c r="Q294" s="4"/>
      <x:c r="R294" s="4"/>
      <x:c r="S294" s="4"/>
      <x:c r="T294" s="4"/>
      <x:c r="U294" s="4"/>
      <x:c r="V294" s="4"/>
      <x:c r="W294" s="4"/>
      <x:c r="X294" s="4"/>
      <x:c r="Y294" s="4"/>
      <x:c r="Z294" s="4"/>
      <x:c r="AA294" s="4"/>
      <x:c r="AB294" s="4"/>
      <x:c r="AC294" s="4"/>
      <x:c r="AD294" s="4"/>
      <x:c r="AE294" s="4"/>
      <x:c r="AF294" s="4"/>
      <x:c r="AG294" s="4"/>
      <x:c r="AH294" s="21"/>
      <x:c r="AI294" s="21"/>
      <x:c r="AJ294" s="22"/>
      <x:c r="AK294" s="21"/>
      <x:c r="AL294" s="21"/>
      <x:c r="AM294" s="22"/>
      <x:c r="AN294" s="21"/>
      <x:c r="AO294" s="19"/>
      <x:c r="AP294" s="4"/>
      <x:c r="AQ294" s="4"/>
      <x:c r="AR294" s="4"/>
      <x:c r="AS294" s="4"/>
      <x:c r="AT294" s="4"/>
      <x:c r="AU294" s="4"/>
      <x:c r="AV294" s="4"/>
      <x:c r="AW294" s="4"/>
      <x:c r="AX294" s="4"/>
      <x:c r="AY294" s="4"/>
      <x:c r="AZ294" s="4"/>
      <x:c r="BA294" s="8"/>
      <x:c r="BB294" s="8"/>
      <x:c r="BC294" s="8"/>
      <x:c r="BD294" s="8"/>
      <x:c r="BE294" s="8"/>
      <x:c r="BF294" s="8"/>
      <x:c r="BG294" s="8"/>
      <x:c r="BH294" s="8"/>
      <x:c r="BI294" s="8"/>
      <x:c r="BJ294" s="8"/>
      <x:c r="BK294" s="8"/>
      <x:c r="BL294" s="8"/>
      <x:c r="BM294" s="4"/>
      <x:c r="BN294" s="4"/>
      <x:c r="BO294" s="93"/>
      <x:c r="BP294" s="93"/>
      <x:c r="BQ294" s="93"/>
      <x:c r="BR294" s="93"/>
      <x:c r="BS294" s="93"/>
      <x:c r="BT294" s="93"/>
      <x:c r="BU294" s="93"/>
      <x:c r="BV294" s="93"/>
      <x:c r="BW294" s="93"/>
      <x:c r="BX294" s="93"/>
      <x:c r="BY294" s="93"/>
      <x:c r="BZ294" s="93"/>
      <x:c r="CA294" s="93"/>
      <x:c r="CB294" s="93"/>
      <x:c r="CC294" s="93"/>
      <x:c r="CD294" s="93"/>
      <x:c r="CE294" s="93"/>
      <x:c r="CF294" s="93"/>
      <x:c r="CG294" s="94"/>
      <x:c r="CH294" s="99"/>
      <x:c r="CI294" s="93"/>
      <x:c r="CJ294" s="93"/>
      <x:c r="CK294" s="93"/>
      <x:c r="CL294" s="93"/>
      <x:c r="CM294" s="99"/>
      <x:c r="CN294" s="93"/>
      <x:c r="CO294" s="93"/>
      <x:c r="CP294" s="93"/>
      <x:c r="CQ294" s="93"/>
      <x:c r="CR294" s="93"/>
      <x:c r="CS294" s="93"/>
      <x:c r="CT294" s="93"/>
      <x:c r="CU294" s="93"/>
      <x:c r="CV294" s="93"/>
      <x:c r="CW294" s="93"/>
      <x:c r="CX294" s="93"/>
      <x:c r="CY294" s="93"/>
      <x:c r="CZ294" s="93"/>
      <x:c r="DA294" s="93"/>
      <x:c r="DB294" s="93"/>
      <x:c r="DC294" s="93"/>
      <x:c r="DD294" s="93"/>
      <x:c r="DE294" s="93"/>
      <x:c r="DF294" s="93"/>
      <x:c r="DG294" s="93"/>
      <x:c r="DH294" s="93"/>
      <x:c r="DI294" s="93"/>
      <x:c r="DJ294" s="93"/>
      <x:c r="DK294" s="93"/>
      <x:c r="DL294" s="93"/>
      <x:c r="DM294" s="93"/>
      <x:c r="DN294" s="93"/>
      <x:c r="DO294" s="93"/>
      <x:c r="DP294" s="93"/>
      <x:c r="DQ294" s="106" t="s">
        <x:v>191</x:v>
      </x:c>
      <x:c r="DR294" s="111">
        <x:v>0</x:v>
      </x:c>
      <x:c r="DS294" s="93"/>
      <x:c r="DT294" s="93"/>
      <x:c r="DU294" s="93"/>
      <x:c r="DV294" s="93"/>
      <x:c r="DW294" s="93"/>
      <x:c r="DX294" s="93"/>
      <x:c r="DY294" s="93"/>
      <x:c r="DZ294" s="93"/>
      <x:c r="EA294" s="93"/>
      <x:c r="EB294" s="88" t="s">
        <x:v>97</x:v>
      </x:c>
      <x:c r="EC294" s="113" t="inlineStr">
        <x:is>
          <x:t/>
        </x:is>
      </x:c>
      <x:c r="ED294" s="114">
        <x:v>0</x:v>
      </x:c>
      <x:c r="EE294" s="93"/>
      <x:c r="EF294" s="93"/>
      <x:c r="EG294" s="106" t="s">
        <x:v>196</x:v>
      </x:c>
      <x:c r="EH294" s="98">
        <x:v>0</x:v>
      </x:c>
      <x:c r="EI294" s="93"/>
      <x:c r="EJ294" s="93"/>
      <x:c r="EK294" s="93"/>
      <x:c r="EL294" s="93"/>
      <x:c r="EM294" s="93"/>
      <x:c r="EN294" s="93"/>
      <x:c r="EO294" s="93"/>
      <x:c r="EP294" s="93"/>
      <x:c r="EQ294" s="93"/>
      <x:c r="ER294" s="88" t="s">
        <x:v>97</x:v>
      </x:c>
      <x:c r="ES294" s="113" t="inlineStr">
        <x:is>
          <x:t/>
        </x:is>
      </x:c>
      <x:c r="ET294" s="115">
        <x:v>0</x:v>
      </x:c>
      <x:c r="EU294" s="93"/>
      <x:c r="EV294" s="93"/>
      <x:c r="EW294" s="93"/>
      <x:c r="EX294" s="93"/>
      <x:c r="EY294" s="93"/>
      <x:c r="EZ294" s="99"/>
      <x:c r="FA294" s="93"/>
      <x:c r="FB294" s="88" t="s">
        <x:v>96</x:v>
      </x:c>
      <x:c r="FC294" s="113" t="inlineStr">
        <x:is>
          <x:t/>
        </x:is>
      </x:c>
      <x:c r="FD294" s="117">
        <x:v>0</x:v>
      </x:c>
      <x:c r="FE294" s="115">
        <x:v>0</x:v>
      </x:c>
      <x:c r="FF294" s="93"/>
      <x:c r="FG294" s="93"/>
      <x:c r="FH294" s="93"/>
    </x:row>
    <x:row r="295" spans="1:164" s="95" customFormat="1" ht="18">
      <x:c r="A295" s="8"/>
      <x:c r="B295" s="4"/>
      <x:c r="C295" s="4"/>
      <x:c r="D295" s="4"/>
      <x:c r="E295" s="4"/>
      <x:c r="F295" s="4"/>
      <x:c r="G295" s="4"/>
      <x:c r="H295" s="4"/>
      <x:c r="I295" s="4"/>
      <x:c r="J295" s="4"/>
      <x:c r="K295" s="4"/>
      <x:c r="L295" s="4"/>
      <x:c r="M295" s="4"/>
      <x:c r="N295" s="4"/>
      <x:c r="O295" s="4"/>
      <x:c r="P295" s="4"/>
      <x:c r="Q295" s="4"/>
      <x:c r="R295" s="4"/>
      <x:c r="S295" s="4"/>
      <x:c r="T295" s="4"/>
      <x:c r="U295" s="4"/>
      <x:c r="V295" s="4"/>
      <x:c r="W295" s="4"/>
      <x:c r="X295" s="4"/>
      <x:c r="Y295" s="4"/>
      <x:c r="Z295" s="4"/>
      <x:c r="AA295" s="4"/>
      <x:c r="AB295" s="4"/>
      <x:c r="AC295" s="4"/>
      <x:c r="AD295" s="4"/>
      <x:c r="AE295" s="4"/>
      <x:c r="AF295" s="4"/>
      <x:c r="AG295" s="4"/>
      <x:c r="AH295" s="21"/>
      <x:c r="AI295" s="21"/>
      <x:c r="AJ295" s="22"/>
      <x:c r="AK295" s="21"/>
      <x:c r="AL295" s="21"/>
      <x:c r="AM295" s="22"/>
      <x:c r="AN295" s="21"/>
      <x:c r="AO295" s="19"/>
      <x:c r="AP295" s="4"/>
      <x:c r="AQ295" s="4"/>
      <x:c r="AR295" s="4"/>
      <x:c r="AS295" s="4"/>
      <x:c r="AT295" s="4"/>
      <x:c r="AU295" s="4"/>
      <x:c r="AV295" s="4"/>
      <x:c r="AW295" s="4"/>
      <x:c r="AX295" s="4"/>
      <x:c r="AY295" s="4"/>
      <x:c r="AZ295" s="4"/>
      <x:c r="BA295" s="8"/>
      <x:c r="BB295" s="8"/>
      <x:c r="BC295" s="8"/>
      <x:c r="BD295" s="8"/>
      <x:c r="BE295" s="8"/>
      <x:c r="BF295" s="8"/>
      <x:c r="BG295" s="8"/>
      <x:c r="BH295" s="8"/>
      <x:c r="BI295" s="8"/>
      <x:c r="BJ295" s="8"/>
      <x:c r="BK295" s="8"/>
      <x:c r="BL295" s="8"/>
      <x:c r="BM295" s="4"/>
      <x:c r="BN295" s="4"/>
      <x:c r="BO295" s="93"/>
      <x:c r="BP295" s="93"/>
      <x:c r="BQ295" s="93"/>
      <x:c r="BR295" s="93"/>
      <x:c r="BS295" s="93"/>
      <x:c r="BT295" s="93"/>
      <x:c r="BU295" s="93"/>
      <x:c r="BV295" s="93"/>
      <x:c r="BW295" s="93"/>
      <x:c r="BX295" s="93"/>
      <x:c r="BY295" s="93"/>
      <x:c r="BZ295" s="93"/>
      <x:c r="CA295" s="93"/>
      <x:c r="CB295" s="93"/>
      <x:c r="CC295" s="93"/>
      <x:c r="CD295" s="93"/>
      <x:c r="CE295" s="93"/>
      <x:c r="CF295" s="93"/>
      <x:c r="CG295" s="94"/>
      <x:c r="CH295" s="99"/>
      <x:c r="CI295" s="93"/>
      <x:c r="CJ295" s="93"/>
      <x:c r="CK295" s="93"/>
      <x:c r="CL295" s="93"/>
      <x:c r="CM295" s="99"/>
      <x:c r="CN295" s="93"/>
      <x:c r="CO295" s="93"/>
      <x:c r="CP295" s="93"/>
      <x:c r="CQ295" s="93"/>
      <x:c r="CR295" s="93"/>
      <x:c r="CS295" s="93"/>
      <x:c r="CT295" s="93"/>
      <x:c r="CU295" s="93"/>
      <x:c r="CV295" s="93"/>
      <x:c r="CW295" s="93"/>
      <x:c r="CX295" s="93"/>
      <x:c r="CY295" s="93"/>
      <x:c r="CZ295" s="93"/>
      <x:c r="DA295" s="93"/>
      <x:c r="DB295" s="93"/>
      <x:c r="DC295" s="93"/>
      <x:c r="DD295" s="93"/>
      <x:c r="DE295" s="93"/>
      <x:c r="DF295" s="93"/>
      <x:c r="DG295" s="93"/>
      <x:c r="DH295" s="93"/>
      <x:c r="DI295" s="93"/>
      <x:c r="DJ295" s="93"/>
      <x:c r="DK295" s="93"/>
      <x:c r="DL295" s="93"/>
      <x:c r="DM295" s="93"/>
      <x:c r="DN295" s="93"/>
      <x:c r="DO295" s="93"/>
      <x:c r="DP295" s="93"/>
      <x:c r="DQ295" s="106" t="s">
        <x:v>203</x:v>
      </x:c>
      <x:c r="DR295" s="111">
        <x:v>0</x:v>
      </x:c>
      <x:c r="DS295" s="93"/>
      <x:c r="DT295" s="93"/>
      <x:c r="DU295" s="93"/>
      <x:c r="DV295" s="93"/>
      <x:c r="DW295" s="93"/>
      <x:c r="DX295" s="93"/>
      <x:c r="DY295" s="93"/>
      <x:c r="DZ295" s="93"/>
      <x:c r="EA295" s="93"/>
      <x:c r="EB295" s="88" t="s">
        <x:v>98</x:v>
      </x:c>
      <x:c r="EC295" s="113" t="inlineStr">
        <x:is>
          <x:t/>
        </x:is>
      </x:c>
      <x:c r="ED295" s="114">
        <x:v>0</x:v>
      </x:c>
      <x:c r="EE295" s="93"/>
      <x:c r="EF295" s="93"/>
      <x:c r="EG295" s="106" t="s">
        <x:v>197</x:v>
      </x:c>
      <x:c r="EH295" s="98">
        <x:v>0</x:v>
      </x:c>
      <x:c r="EI295" s="93"/>
      <x:c r="EJ295" s="93"/>
      <x:c r="EK295" s="93"/>
      <x:c r="EL295" s="93"/>
      <x:c r="EM295" s="93"/>
      <x:c r="EN295" s="93"/>
      <x:c r="EO295" s="93"/>
      <x:c r="EP295" s="93"/>
      <x:c r="EQ295" s="93"/>
      <x:c r="ER295" s="88" t="s">
        <x:v>98</x:v>
      </x:c>
      <x:c r="ES295" s="113" t="inlineStr">
        <x:is>
          <x:t/>
        </x:is>
      </x:c>
      <x:c r="ET295" s="115">
        <x:v>0</x:v>
      </x:c>
      <x:c r="EU295" s="93"/>
      <x:c r="EV295" s="93"/>
      <x:c r="EW295" s="93"/>
      <x:c r="EX295" s="93"/>
      <x:c r="EY295" s="93"/>
      <x:c r="EZ295" s="99"/>
      <x:c r="FA295" s="93"/>
      <x:c r="FB295" s="88" t="s">
        <x:v>97</x:v>
      </x:c>
      <x:c r="FC295" s="113" t="inlineStr">
        <x:is>
          <x:t/>
        </x:is>
      </x:c>
      <x:c r="FD295" s="117">
        <x:v>0</x:v>
      </x:c>
      <x:c r="FE295" s="115">
        <x:v>0</x:v>
      </x:c>
      <x:c r="FF295" s="93"/>
      <x:c r="FG295" s="93"/>
      <x:c r="FH295" s="93"/>
    </x:row>
    <x:row r="296" spans="1:164" s="95" customFormat="1" ht="18">
      <x:c r="A296" s="8"/>
      <x:c r="B296" s="4"/>
      <x:c r="C296" s="4"/>
      <x:c r="D296" s="4"/>
      <x:c r="E296" s="4"/>
      <x:c r="F296" s="4"/>
      <x:c r="G296" s="4"/>
      <x:c r="H296" s="4"/>
      <x:c r="I296" s="4"/>
      <x:c r="J296" s="4"/>
      <x:c r="K296" s="4"/>
      <x:c r="L296" s="4"/>
      <x:c r="M296" s="4"/>
      <x:c r="N296" s="4"/>
      <x:c r="O296" s="4"/>
      <x:c r="P296" s="4"/>
      <x:c r="Q296" s="4"/>
      <x:c r="R296" s="4"/>
      <x:c r="S296" s="4"/>
      <x:c r="T296" s="4"/>
      <x:c r="U296" s="4"/>
      <x:c r="V296" s="4"/>
      <x:c r="W296" s="4"/>
      <x:c r="X296" s="4"/>
      <x:c r="Y296" s="4"/>
      <x:c r="Z296" s="4"/>
      <x:c r="AA296" s="4"/>
      <x:c r="AB296" s="4"/>
      <x:c r="AC296" s="4"/>
      <x:c r="AD296" s="4"/>
      <x:c r="AE296" s="4"/>
      <x:c r="AF296" s="4"/>
      <x:c r="AG296" s="4"/>
      <x:c r="AH296" s="21"/>
      <x:c r="AI296" s="21"/>
      <x:c r="AJ296" s="22"/>
      <x:c r="AK296" s="21"/>
      <x:c r="AL296" s="21"/>
      <x:c r="AM296" s="22"/>
      <x:c r="AN296" s="21"/>
      <x:c r="AO296" s="19"/>
      <x:c r="AP296" s="4"/>
      <x:c r="AQ296" s="4"/>
      <x:c r="AR296" s="4"/>
      <x:c r="AS296" s="4"/>
      <x:c r="AT296" s="4"/>
      <x:c r="AU296" s="4"/>
      <x:c r="AV296" s="4"/>
      <x:c r="AW296" s="4"/>
      <x:c r="AX296" s="4"/>
      <x:c r="AY296" s="4"/>
      <x:c r="AZ296" s="4"/>
      <x:c r="BA296" s="8"/>
      <x:c r="BB296" s="8"/>
      <x:c r="BC296" s="8"/>
      <x:c r="BD296" s="8"/>
      <x:c r="BE296" s="8"/>
      <x:c r="BF296" s="8"/>
      <x:c r="BG296" s="8"/>
      <x:c r="BH296" s="8"/>
      <x:c r="BI296" s="8"/>
      <x:c r="BJ296" s="8"/>
      <x:c r="BK296" s="8"/>
      <x:c r="BL296" s="8"/>
      <x:c r="BM296" s="4"/>
      <x:c r="BN296" s="4"/>
      <x:c r="BO296" s="93"/>
      <x:c r="BP296" s="93"/>
      <x:c r="BQ296" s="93"/>
      <x:c r="BR296" s="93"/>
      <x:c r="BS296" s="93"/>
      <x:c r="BT296" s="93"/>
      <x:c r="BU296" s="93"/>
      <x:c r="BV296" s="93"/>
      <x:c r="BW296" s="93"/>
      <x:c r="BX296" s="93"/>
      <x:c r="BY296" s="93"/>
      <x:c r="BZ296" s="93"/>
      <x:c r="CA296" s="93"/>
      <x:c r="CB296" s="93"/>
      <x:c r="CC296" s="93"/>
      <x:c r="CD296" s="93"/>
      <x:c r="CE296" s="93"/>
      <x:c r="CF296" s="93"/>
      <x:c r="CG296" s="94"/>
      <x:c r="CH296" s="99"/>
      <x:c r="CI296" s="93"/>
      <x:c r="CJ296" s="93"/>
      <x:c r="CK296" s="93"/>
      <x:c r="CL296" s="93"/>
      <x:c r="CM296" s="99"/>
      <x:c r="CN296" s="93"/>
      <x:c r="CO296" s="93"/>
      <x:c r="CP296" s="93"/>
      <x:c r="CQ296" s="93"/>
      <x:c r="CR296" s="93"/>
      <x:c r="CS296" s="93"/>
      <x:c r="CT296" s="93"/>
      <x:c r="CU296" s="93"/>
      <x:c r="CV296" s="93"/>
      <x:c r="CW296" s="93"/>
      <x:c r="CX296" s="93"/>
      <x:c r="CY296" s="93"/>
      <x:c r="CZ296" s="93"/>
      <x:c r="DA296" s="93"/>
      <x:c r="DB296" s="93"/>
      <x:c r="DC296" s="93"/>
      <x:c r="DD296" s="93"/>
      <x:c r="DE296" s="93"/>
      <x:c r="DF296" s="93"/>
      <x:c r="DG296" s="93"/>
      <x:c r="DH296" s="93"/>
      <x:c r="DI296" s="93"/>
      <x:c r="DJ296" s="93"/>
      <x:c r="DK296" s="93"/>
      <x:c r="DL296" s="93"/>
      <x:c r="DM296" s="93"/>
      <x:c r="DN296" s="93"/>
      <x:c r="DO296" s="93"/>
      <x:c r="DP296" s="93"/>
      <x:c r="DQ296" s="106" t="s">
        <x:v>198</x:v>
      </x:c>
      <x:c r="DR296" s="111">
        <x:v>0</x:v>
      </x:c>
      <x:c r="DS296" s="93"/>
      <x:c r="DT296" s="93"/>
      <x:c r="DU296" s="93"/>
      <x:c r="DV296" s="93"/>
      <x:c r="DW296" s="93"/>
      <x:c r="DX296" s="93"/>
      <x:c r="DY296" s="93"/>
      <x:c r="DZ296" s="93"/>
      <x:c r="EA296" s="93"/>
      <x:c r="EB296" s="88" t="s">
        <x:v>99</x:v>
      </x:c>
      <x:c r="EC296" s="113" t="inlineStr">
        <x:is>
          <x:t/>
        </x:is>
      </x:c>
      <x:c r="ED296" s="114">
        <x:v>0</x:v>
      </x:c>
      <x:c r="EE296" s="93"/>
      <x:c r="EF296" s="93"/>
      <x:c r="EG296" s="106" t="s">
        <x:v>109</x:v>
      </x:c>
      <x:c r="EH296" s="98">
        <x:v>0</x:v>
      </x:c>
      <x:c r="EI296" s="93"/>
      <x:c r="EJ296" s="93"/>
      <x:c r="EK296" s="93"/>
      <x:c r="EL296" s="93"/>
      <x:c r="EM296" s="93"/>
      <x:c r="EN296" s="93"/>
      <x:c r="EO296" s="93"/>
      <x:c r="EP296" s="93"/>
      <x:c r="EQ296" s="93"/>
      <x:c r="ER296" s="88" t="s">
        <x:v>99</x:v>
      </x:c>
      <x:c r="ES296" s="113" t="inlineStr">
        <x:is>
          <x:t/>
        </x:is>
      </x:c>
      <x:c r="ET296" s="115">
        <x:v>0</x:v>
      </x:c>
      <x:c r="EU296" s="93"/>
      <x:c r="EV296" s="93"/>
      <x:c r="EW296" s="93"/>
      <x:c r="EX296" s="93"/>
      <x:c r="EY296" s="93"/>
      <x:c r="EZ296" s="99"/>
      <x:c r="FA296" s="93"/>
      <x:c r="FB296" s="88" t="s">
        <x:v>98</x:v>
      </x:c>
      <x:c r="FC296" s="113" t="inlineStr">
        <x:is>
          <x:t/>
        </x:is>
      </x:c>
      <x:c r="FD296" s="117">
        <x:v>0</x:v>
      </x:c>
      <x:c r="FE296" s="115">
        <x:v>0</x:v>
      </x:c>
      <x:c r="FF296" s="93"/>
      <x:c r="FG296" s="93"/>
      <x:c r="FH296" s="93"/>
    </x:row>
    <x:row r="297" spans="1:164" s="95" customFormat="1" ht="18">
      <x:c r="A297" s="8"/>
      <x:c r="B297" s="4"/>
      <x:c r="C297" s="4"/>
      <x:c r="D297" s="4"/>
      <x:c r="E297" s="4"/>
      <x:c r="F297" s="4"/>
      <x:c r="G297" s="4"/>
      <x:c r="H297" s="4"/>
      <x:c r="I297" s="4"/>
      <x:c r="J297" s="4"/>
      <x:c r="K297" s="4"/>
      <x:c r="L297" s="4"/>
      <x:c r="M297" s="4"/>
      <x:c r="N297" s="4"/>
      <x:c r="O297" s="4"/>
      <x:c r="P297" s="4"/>
      <x:c r="Q297" s="4"/>
      <x:c r="R297" s="4"/>
      <x:c r="S297" s="4"/>
      <x:c r="T297" s="4"/>
      <x:c r="U297" s="4"/>
      <x:c r="V297" s="4"/>
      <x:c r="W297" s="4"/>
      <x:c r="X297" s="4"/>
      <x:c r="Y297" s="4"/>
      <x:c r="Z297" s="4"/>
      <x:c r="AA297" s="4"/>
      <x:c r="AB297" s="4"/>
      <x:c r="AC297" s="4"/>
      <x:c r="AD297" s="4"/>
      <x:c r="AE297" s="4"/>
      <x:c r="AF297" s="4"/>
      <x:c r="AG297" s="4"/>
      <x:c r="AH297" s="21"/>
      <x:c r="AI297" s="21"/>
      <x:c r="AJ297" s="22"/>
      <x:c r="AK297" s="21"/>
      <x:c r="AL297" s="21"/>
      <x:c r="AM297" s="22"/>
      <x:c r="AN297" s="21"/>
      <x:c r="AO297" s="19"/>
      <x:c r="AP297" s="4"/>
      <x:c r="AQ297" s="4"/>
      <x:c r="AR297" s="4"/>
      <x:c r="AS297" s="4"/>
      <x:c r="AT297" s="4"/>
      <x:c r="AU297" s="4"/>
      <x:c r="AV297" s="4"/>
      <x:c r="AW297" s="4"/>
      <x:c r="AX297" s="4"/>
      <x:c r="AY297" s="4"/>
      <x:c r="AZ297" s="4"/>
      <x:c r="BA297" s="8"/>
      <x:c r="BB297" s="8"/>
      <x:c r="BC297" s="8"/>
      <x:c r="BD297" s="8"/>
      <x:c r="BE297" s="8"/>
      <x:c r="BF297" s="8"/>
      <x:c r="BG297" s="8"/>
      <x:c r="BH297" s="8"/>
      <x:c r="BI297" s="8"/>
      <x:c r="BJ297" s="8"/>
      <x:c r="BK297" s="8"/>
      <x:c r="BL297" s="8"/>
      <x:c r="BM297" s="4"/>
      <x:c r="BN297" s="4"/>
      <x:c r="BO297" s="93"/>
      <x:c r="BP297" s="93"/>
      <x:c r="BQ297" s="93"/>
      <x:c r="BR297" s="93"/>
      <x:c r="BS297" s="93"/>
      <x:c r="BT297" s="93"/>
      <x:c r="BU297" s="93"/>
      <x:c r="BV297" s="93"/>
      <x:c r="BW297" s="93"/>
      <x:c r="BX297" s="93"/>
      <x:c r="BY297" s="93"/>
      <x:c r="BZ297" s="93"/>
      <x:c r="CA297" s="93"/>
      <x:c r="CB297" s="93"/>
      <x:c r="CC297" s="93"/>
      <x:c r="CD297" s="93"/>
      <x:c r="CE297" s="93"/>
      <x:c r="CF297" s="93"/>
      <x:c r="CG297" s="94"/>
      <x:c r="CH297" s="99"/>
      <x:c r="CI297" s="93"/>
      <x:c r="CJ297" s="93"/>
      <x:c r="CK297" s="93"/>
      <x:c r="CL297" s="93"/>
      <x:c r="CM297" s="99"/>
      <x:c r="CN297" s="93"/>
      <x:c r="CO297" s="93"/>
      <x:c r="CP297" s="93"/>
      <x:c r="CQ297" s="93"/>
      <x:c r="CR297" s="93"/>
      <x:c r="CS297" s="93"/>
      <x:c r="CT297" s="93"/>
      <x:c r="CU297" s="93"/>
      <x:c r="CV297" s="93"/>
      <x:c r="CW297" s="93"/>
      <x:c r="CX297" s="93"/>
      <x:c r="CY297" s="93"/>
      <x:c r="CZ297" s="93"/>
      <x:c r="DA297" s="93"/>
      <x:c r="DB297" s="93"/>
      <x:c r="DC297" s="93"/>
      <x:c r="DD297" s="93"/>
      <x:c r="DE297" s="93"/>
      <x:c r="DF297" s="93"/>
      <x:c r="DG297" s="93"/>
      <x:c r="DH297" s="93"/>
      <x:c r="DI297" s="93"/>
      <x:c r="DJ297" s="93"/>
      <x:c r="DK297" s="93"/>
      <x:c r="DL297" s="93"/>
      <x:c r="DM297" s="93"/>
      <x:c r="DN297" s="93"/>
      <x:c r="DO297" s="93"/>
      <x:c r="DP297" s="93"/>
      <x:c r="DQ297" s="106" t="s">
        <x:v>201</x:v>
      </x:c>
      <x:c r="DR297" s="111">
        <x:v>0</x:v>
      </x:c>
      <x:c r="DS297" s="93"/>
      <x:c r="DT297" s="93"/>
      <x:c r="DU297" s="93"/>
      <x:c r="DV297" s="93"/>
      <x:c r="DW297" s="93"/>
      <x:c r="DX297" s="93"/>
      <x:c r="DY297" s="93"/>
      <x:c r="DZ297" s="93"/>
      <x:c r="EA297" s="93"/>
      <x:c r="EB297" s="88" t="s">
        <x:v>100</x:v>
      </x:c>
      <x:c r="EC297" s="113" t="inlineStr">
        <x:is>
          <x:t/>
        </x:is>
      </x:c>
      <x:c r="ED297" s="114">
        <x:v>0</x:v>
      </x:c>
      <x:c r="EE297" s="93"/>
      <x:c r="EF297" s="93"/>
      <x:c r="EG297" s="106" t="s">
        <x:v>191</x:v>
      </x:c>
      <x:c r="EH297" s="98">
        <x:v>0</x:v>
      </x:c>
      <x:c r="EI297" s="93"/>
      <x:c r="EJ297" s="93"/>
      <x:c r="EK297" s="93"/>
      <x:c r="EL297" s="93"/>
      <x:c r="EM297" s="93"/>
      <x:c r="EN297" s="93"/>
      <x:c r="EO297" s="93"/>
      <x:c r="EP297" s="93"/>
      <x:c r="EQ297" s="93"/>
      <x:c r="ER297" s="88" t="s">
        <x:v>100</x:v>
      </x:c>
      <x:c r="ES297" s="113" t="inlineStr">
        <x:is>
          <x:t/>
        </x:is>
      </x:c>
      <x:c r="ET297" s="115">
        <x:v>0</x:v>
      </x:c>
      <x:c r="EU297" s="93"/>
      <x:c r="EV297" s="93"/>
      <x:c r="EW297" s="93"/>
      <x:c r="EX297" s="93"/>
      <x:c r="EY297" s="93"/>
      <x:c r="EZ297" s="99"/>
      <x:c r="FA297" s="93"/>
      <x:c r="FB297" s="88" t="s">
        <x:v>99</x:v>
      </x:c>
      <x:c r="FC297" s="113" t="inlineStr">
        <x:is>
          <x:t/>
        </x:is>
      </x:c>
      <x:c r="FD297" s="117">
        <x:v>0</x:v>
      </x:c>
      <x:c r="FE297" s="115">
        <x:v>0</x:v>
      </x:c>
      <x:c r="FF297" s="93"/>
      <x:c r="FG297" s="93"/>
      <x:c r="FH297" s="93"/>
    </x:row>
    <x:row r="298" spans="1:164" s="95" customFormat="1" ht="18">
      <x:c r="A298" s="8"/>
      <x:c r="B298" s="4"/>
      <x:c r="C298" s="4"/>
      <x:c r="D298" s="4"/>
      <x:c r="E298" s="4"/>
      <x:c r="F298" s="4"/>
      <x:c r="G298" s="4"/>
      <x:c r="H298" s="4"/>
      <x:c r="I298" s="4"/>
      <x:c r="J298" s="4"/>
      <x:c r="K298" s="4"/>
      <x:c r="L298" s="4"/>
      <x:c r="M298" s="4"/>
      <x:c r="N298" s="4"/>
      <x:c r="O298" s="4"/>
      <x:c r="P298" s="4"/>
      <x:c r="Q298" s="4"/>
      <x:c r="R298" s="4"/>
      <x:c r="S298" s="4"/>
      <x:c r="T298" s="4"/>
      <x:c r="U298" s="4"/>
      <x:c r="V298" s="4"/>
      <x:c r="W298" s="4"/>
      <x:c r="X298" s="4"/>
      <x:c r="Y298" s="4"/>
      <x:c r="Z298" s="4"/>
      <x:c r="AA298" s="4"/>
      <x:c r="AB298" s="4"/>
      <x:c r="AC298" s="4"/>
      <x:c r="AD298" s="4"/>
      <x:c r="AE298" s="4"/>
      <x:c r="AF298" s="4"/>
      <x:c r="AG298" s="4"/>
      <x:c r="AH298" s="21"/>
      <x:c r="AI298" s="21"/>
      <x:c r="AJ298" s="22"/>
      <x:c r="AK298" s="21"/>
      <x:c r="AL298" s="21"/>
      <x:c r="AM298" s="22"/>
      <x:c r="AN298" s="21"/>
      <x:c r="AO298" s="19"/>
      <x:c r="AP298" s="4"/>
      <x:c r="AQ298" s="4"/>
      <x:c r="AR298" s="4"/>
      <x:c r="AS298" s="4"/>
      <x:c r="AT298" s="4"/>
      <x:c r="AU298" s="4"/>
      <x:c r="AV298" s="4"/>
      <x:c r="AW298" s="4"/>
      <x:c r="AX298" s="4"/>
      <x:c r="AY298" s="4"/>
      <x:c r="AZ298" s="4"/>
      <x:c r="BA298" s="8"/>
      <x:c r="BB298" s="8"/>
      <x:c r="BC298" s="8"/>
      <x:c r="BD298" s="8"/>
      <x:c r="BE298" s="8"/>
      <x:c r="BF298" s="8"/>
      <x:c r="BG298" s="8"/>
      <x:c r="BH298" s="8"/>
      <x:c r="BI298" s="8"/>
      <x:c r="BJ298" s="8"/>
      <x:c r="BK298" s="8"/>
      <x:c r="BL298" s="8"/>
      <x:c r="BM298" s="4"/>
      <x:c r="BN298" s="4"/>
      <x:c r="BO298" s="93"/>
      <x:c r="BP298" s="93"/>
      <x:c r="BQ298" s="93"/>
      <x:c r="BR298" s="93"/>
      <x:c r="BS298" s="93"/>
      <x:c r="BT298" s="93"/>
      <x:c r="BU298" s="93"/>
      <x:c r="BV298" s="93"/>
      <x:c r="BW298" s="93"/>
      <x:c r="BX298" s="93"/>
      <x:c r="BY298" s="93"/>
      <x:c r="BZ298" s="93"/>
      <x:c r="CA298" s="93"/>
      <x:c r="CB298" s="93"/>
      <x:c r="CC298" s="93"/>
      <x:c r="CD298" s="93"/>
      <x:c r="CE298" s="93"/>
      <x:c r="CF298" s="93"/>
      <x:c r="CG298" s="94"/>
      <x:c r="CH298" s="99"/>
      <x:c r="CI298" s="93"/>
      <x:c r="CJ298" s="93"/>
      <x:c r="CK298" s="93"/>
      <x:c r="CL298" s="93"/>
      <x:c r="CM298" s="99"/>
      <x:c r="CN298" s="93"/>
      <x:c r="CO298" s="93"/>
      <x:c r="CP298" s="93"/>
      <x:c r="CQ298" s="93"/>
      <x:c r="CR298" s="93"/>
      <x:c r="CS298" s="93"/>
      <x:c r="CT298" s="93"/>
      <x:c r="CU298" s="93"/>
      <x:c r="CV298" s="93"/>
      <x:c r="CW298" s="93"/>
      <x:c r="CX298" s="93"/>
      <x:c r="CY298" s="93"/>
      <x:c r="CZ298" s="93"/>
      <x:c r="DA298" s="93"/>
      <x:c r="DB298" s="93"/>
      <x:c r="DC298" s="93"/>
      <x:c r="DD298" s="93"/>
      <x:c r="DE298" s="93"/>
      <x:c r="DF298" s="93"/>
      <x:c r="DG298" s="93"/>
      <x:c r="DH298" s="93"/>
      <x:c r="DI298" s="93"/>
      <x:c r="DJ298" s="93"/>
      <x:c r="DK298" s="93"/>
      <x:c r="DL298" s="93"/>
      <x:c r="DM298" s="93"/>
      <x:c r="DN298" s="93"/>
      <x:c r="DO298" s="93"/>
      <x:c r="DP298" s="93"/>
      <x:c r="DQ298" s="106" t="s">
        <x:v>140</x:v>
      </x:c>
      <x:c r="DR298" s="111">
        <x:v>390</x:v>
      </x:c>
      <x:c r="DS298" s="93"/>
      <x:c r="DT298" s="93"/>
      <x:c r="DU298" s="93"/>
      <x:c r="DV298" s="93"/>
      <x:c r="DW298" s="93"/>
      <x:c r="DX298" s="93"/>
      <x:c r="DY298" s="93"/>
      <x:c r="DZ298" s="93"/>
      <x:c r="EA298" s="93"/>
      <x:c r="EB298" s="88" t="s">
        <x:v>101</x:v>
      </x:c>
      <x:c r="EC298" s="113" t="inlineStr">
        <x:is>
          <x:t/>
        </x:is>
      </x:c>
      <x:c r="ED298" s="114">
        <x:v>0</x:v>
      </x:c>
      <x:c r="EE298" s="93"/>
      <x:c r="EF298" s="93"/>
      <x:c r="EG298" s="106" t="s">
        <x:v>140</x:v>
      </x:c>
      <x:c r="EH298" s="98">
        <x:v>12</x:v>
      </x:c>
      <x:c r="EI298" s="93"/>
      <x:c r="EJ298" s="93"/>
      <x:c r="EK298" s="93"/>
      <x:c r="EL298" s="93"/>
      <x:c r="EM298" s="93"/>
      <x:c r="EN298" s="93"/>
      <x:c r="EO298" s="93"/>
      <x:c r="EP298" s="93"/>
      <x:c r="EQ298" s="93"/>
      <x:c r="ER298" s="88" t="s">
        <x:v>101</x:v>
      </x:c>
      <x:c r="ES298" s="113" t="inlineStr">
        <x:is>
          <x:t/>
        </x:is>
      </x:c>
      <x:c r="ET298" s="115">
        <x:v>0</x:v>
      </x:c>
      <x:c r="EU298" s="93"/>
      <x:c r="EV298" s="93"/>
      <x:c r="EW298" s="93"/>
      <x:c r="EX298" s="93"/>
      <x:c r="EY298" s="93"/>
      <x:c r="EZ298" s="99"/>
      <x:c r="FA298" s="93"/>
      <x:c r="FB298" s="88" t="s">
        <x:v>100</x:v>
      </x:c>
      <x:c r="FC298" s="113" t="inlineStr">
        <x:is>
          <x:t/>
        </x:is>
      </x:c>
      <x:c r="FD298" s="117">
        <x:v>0</x:v>
      </x:c>
      <x:c r="FE298" s="115">
        <x:v>0</x:v>
      </x:c>
      <x:c r="FF298" s="93"/>
      <x:c r="FG298" s="93"/>
      <x:c r="FH298" s="93"/>
    </x:row>
    <x:row r="299" spans="1:164" s="95" customFormat="1" ht="21" customHeight="1">
      <x:c r="A299" s="8"/>
      <x:c r="B299" s="4"/>
      <x:c r="C299" s="4"/>
      <x:c r="D299" s="4"/>
      <x:c r="E299" s="4"/>
      <x:c r="F299" s="4"/>
      <x:c r="G299" s="4"/>
      <x:c r="H299" s="4"/>
      <x:c r="I299" s="4"/>
      <x:c r="J299" s="4"/>
      <x:c r="K299" s="4"/>
      <x:c r="L299" s="4"/>
      <x:c r="M299" s="4"/>
      <x:c r="N299" s="4"/>
      <x:c r="O299" s="4"/>
      <x:c r="P299" s="4"/>
      <x:c r="Q299" s="4"/>
      <x:c r="R299" s="4"/>
      <x:c r="S299" s="4"/>
      <x:c r="T299" s="4"/>
      <x:c r="U299" s="4"/>
      <x:c r="V299" s="4"/>
      <x:c r="W299" s="4"/>
      <x:c r="X299" s="4"/>
      <x:c r="Y299" s="4"/>
      <x:c r="Z299" s="4"/>
      <x:c r="AA299" s="4"/>
      <x:c r="AB299" s="4"/>
      <x:c r="AC299" s="4"/>
      <x:c r="AD299" s="4"/>
      <x:c r="AE299" s="4"/>
      <x:c r="AF299" s="4"/>
      <x:c r="AG299" s="4"/>
      <x:c r="AH299" s="21"/>
      <x:c r="AI299" s="21"/>
      <x:c r="AJ299" s="22"/>
      <x:c r="AK299" s="21"/>
      <x:c r="AL299" s="21"/>
      <x:c r="AM299" s="22"/>
      <x:c r="AN299" s="21"/>
      <x:c r="AO299" s="19"/>
      <x:c r="AP299" s="4"/>
      <x:c r="AQ299" s="4"/>
      <x:c r="AR299" s="4"/>
      <x:c r="AS299" s="4"/>
      <x:c r="AT299" s="4"/>
      <x:c r="AU299" s="4"/>
      <x:c r="AV299" s="4"/>
      <x:c r="AW299" s="4"/>
      <x:c r="AX299" s="4"/>
      <x:c r="AY299" s="4"/>
      <x:c r="AZ299" s="4"/>
      <x:c r="BA299" s="8"/>
      <x:c r="BB299" s="8"/>
      <x:c r="BC299" s="8"/>
      <x:c r="BD299" s="8"/>
      <x:c r="BE299" s="8"/>
      <x:c r="BF299" s="8"/>
      <x:c r="BG299" s="8"/>
      <x:c r="BH299" s="8"/>
      <x:c r="BI299" s="8"/>
      <x:c r="BJ299" s="8"/>
      <x:c r="BK299" s="8"/>
      <x:c r="BL299" s="8"/>
      <x:c r="BM299" s="4"/>
      <x:c r="BN299" s="4"/>
      <x:c r="BO299" s="93"/>
      <x:c r="BP299" s="93"/>
      <x:c r="BQ299" s="93"/>
      <x:c r="BR299" s="93"/>
      <x:c r="BS299" s="93"/>
      <x:c r="BT299" s="93"/>
      <x:c r="BU299" s="93"/>
      <x:c r="BV299" s="93"/>
      <x:c r="BW299" s="93"/>
      <x:c r="BX299" s="93"/>
      <x:c r="BY299" s="93"/>
      <x:c r="BZ299" s="93"/>
      <x:c r="CA299" s="93"/>
      <x:c r="CB299" s="93"/>
      <x:c r="CC299" s="93"/>
      <x:c r="CD299" s="93"/>
      <x:c r="CE299" s="93"/>
      <x:c r="CF299" s="93"/>
      <x:c r="CG299" s="94"/>
      <x:c r="CH299" s="99"/>
      <x:c r="CI299" s="93"/>
      <x:c r="CJ299" s="93"/>
      <x:c r="CK299" s="93"/>
      <x:c r="CL299" s="93"/>
      <x:c r="CM299" s="99"/>
      <x:c r="CN299" s="93"/>
      <x:c r="CO299" s="93"/>
      <x:c r="CP299" s="93"/>
      <x:c r="CQ299" s="93"/>
      <x:c r="CR299" s="93"/>
      <x:c r="CS299" s="93"/>
      <x:c r="CT299" s="93"/>
      <x:c r="CU299" s="93"/>
      <x:c r="CV299" s="93"/>
      <x:c r="CW299" s="93"/>
      <x:c r="CX299" s="93"/>
      <x:c r="CY299" s="93"/>
      <x:c r="CZ299" s="93"/>
      <x:c r="DA299" s="93"/>
      <x:c r="DB299" s="93"/>
      <x:c r="DC299" s="93"/>
      <x:c r="DD299" s="93"/>
      <x:c r="DE299" s="93"/>
      <x:c r="DF299" s="93"/>
      <x:c r="DG299" s="93"/>
      <x:c r="DH299" s="93"/>
      <x:c r="DI299" s="93"/>
      <x:c r="DJ299" s="93"/>
      <x:c r="DK299" s="93"/>
      <x:c r="DL299" s="93"/>
      <x:c r="DM299" s="93"/>
      <x:c r="DN299" s="93"/>
      <x:c r="DO299" s="93"/>
      <x:c r="DP299" s="93"/>
      <x:c r="DQ299" s="93"/>
      <x:c r="DR299" s="93"/>
      <x:c r="DS299" s="93"/>
      <x:c r="DT299" s="93"/>
      <x:c r="DU299" s="93"/>
      <x:c r="DV299" s="93"/>
      <x:c r="DW299" s="93"/>
      <x:c r="DX299" s="93"/>
      <x:c r="DY299" s="93"/>
      <x:c r="DZ299" s="93"/>
      <x:c r="EA299" s="93"/>
      <x:c r="EB299" s="88" t="s">
        <x:v>102</x:v>
      </x:c>
      <x:c r="EC299" s="113" t="inlineStr">
        <x:is>
          <x:t/>
        </x:is>
      </x:c>
      <x:c r="ED299" s="114">
        <x:v>0</x:v>
      </x:c>
      <x:c r="EE299" s="93"/>
      <x:c r="EF299" s="93"/>
      <x:c r="EG299" s="93"/>
      <x:c r="EH299" s="93"/>
      <x:c r="EI299" s="93"/>
      <x:c r="EJ299" s="93"/>
      <x:c r="EK299" s="93"/>
      <x:c r="EL299" s="93"/>
      <x:c r="EM299" s="93"/>
      <x:c r="EN299" s="93"/>
      <x:c r="EO299" s="93"/>
      <x:c r="EP299" s="93"/>
      <x:c r="EQ299" s="93"/>
      <x:c r="ER299" s="88" t="s">
        <x:v>102</x:v>
      </x:c>
      <x:c r="ES299" s="113" t="inlineStr">
        <x:is>
          <x:t/>
        </x:is>
      </x:c>
      <x:c r="ET299" s="115">
        <x:v>0</x:v>
      </x:c>
      <x:c r="EU299" s="93"/>
      <x:c r="EV299" s="93"/>
      <x:c r="EW299" s="93"/>
      <x:c r="EX299" s="93"/>
      <x:c r="EY299" s="93"/>
      <x:c r="EZ299" s="99"/>
      <x:c r="FA299" s="93"/>
      <x:c r="FB299" s="88" t="s">
        <x:v>101</x:v>
      </x:c>
      <x:c r="FC299" s="113" t="inlineStr">
        <x:is>
          <x:t/>
        </x:is>
      </x:c>
      <x:c r="FD299" s="117">
        <x:v>0</x:v>
      </x:c>
      <x:c r="FE299" s="115">
        <x:v>0</x:v>
      </x:c>
      <x:c r="FF299" s="93"/>
      <x:c r="FG299" s="93"/>
      <x:c r="FH299" s="93"/>
    </x:row>
    <x:row r="300" spans="1:164" s="95" customFormat="1" ht="21" customHeight="1">
      <x:c r="A300" s="8"/>
      <x:c r="B300" s="4"/>
      <x:c r="C300" s="4"/>
      <x:c r="D300" s="4"/>
      <x:c r="E300" s="4"/>
      <x:c r="F300" s="4"/>
      <x:c r="G300" s="4"/>
      <x:c r="H300" s="4"/>
      <x:c r="I300" s="4"/>
      <x:c r="J300" s="4"/>
      <x:c r="K300" s="4"/>
      <x:c r="L300" s="4"/>
      <x:c r="M300" s="4"/>
      <x:c r="N300" s="4"/>
      <x:c r="O300" s="4"/>
      <x:c r="P300" s="4"/>
      <x:c r="Q300" s="4"/>
      <x:c r="R300" s="4"/>
      <x:c r="S300" s="4"/>
      <x:c r="T300" s="4"/>
      <x:c r="U300" s="4"/>
      <x:c r="V300" s="4"/>
      <x:c r="W300" s="4"/>
      <x:c r="X300" s="4"/>
      <x:c r="Y300" s="4"/>
      <x:c r="Z300" s="4"/>
      <x:c r="AA300" s="4"/>
      <x:c r="AB300" s="4"/>
      <x:c r="AC300" s="4"/>
      <x:c r="AD300" s="4"/>
      <x:c r="AE300" s="4"/>
      <x:c r="AF300" s="4"/>
      <x:c r="AG300" s="4"/>
      <x:c r="AH300" s="21"/>
      <x:c r="AI300" s="21"/>
      <x:c r="AJ300" s="22"/>
      <x:c r="AK300" s="21"/>
      <x:c r="AL300" s="21"/>
      <x:c r="AM300" s="22"/>
      <x:c r="AN300" s="21"/>
      <x:c r="AO300" s="19"/>
      <x:c r="AP300" s="4"/>
      <x:c r="AQ300" s="4"/>
      <x:c r="AR300" s="4"/>
      <x:c r="AS300" s="4"/>
      <x:c r="AT300" s="4"/>
      <x:c r="AU300" s="4"/>
      <x:c r="AV300" s="4"/>
      <x:c r="AW300" s="4"/>
      <x:c r="AX300" s="4"/>
      <x:c r="AY300" s="4"/>
      <x:c r="AZ300" s="4"/>
      <x:c r="BA300" s="8"/>
      <x:c r="BB300" s="8"/>
      <x:c r="BC300" s="8"/>
      <x:c r="BD300" s="8"/>
      <x:c r="BE300" s="8"/>
      <x:c r="BF300" s="8"/>
      <x:c r="BG300" s="8"/>
      <x:c r="BH300" s="8"/>
      <x:c r="BI300" s="8"/>
      <x:c r="BJ300" s="8"/>
      <x:c r="BK300" s="8"/>
      <x:c r="BL300" s="8"/>
      <x:c r="BM300" s="4"/>
      <x:c r="BN300" s="4"/>
      <x:c r="BO300" s="93"/>
      <x:c r="BP300" s="93"/>
      <x:c r="BQ300" s="93"/>
      <x:c r="BR300" s="93"/>
      <x:c r="BS300" s="93"/>
      <x:c r="BT300" s="93"/>
      <x:c r="BU300" s="93"/>
      <x:c r="BV300" s="93"/>
      <x:c r="BW300" s="93"/>
      <x:c r="BX300" s="93"/>
      <x:c r="BY300" s="93"/>
      <x:c r="BZ300" s="93"/>
      <x:c r="CA300" s="93"/>
      <x:c r="CB300" s="93"/>
      <x:c r="CC300" s="93"/>
      <x:c r="CD300" s="93"/>
      <x:c r="CE300" s="93"/>
      <x:c r="CF300" s="93"/>
      <x:c r="CG300" s="94"/>
      <x:c r="CH300" s="99"/>
      <x:c r="CI300" s="93"/>
      <x:c r="CJ300" s="93"/>
      <x:c r="CK300" s="93"/>
      <x:c r="CL300" s="93"/>
      <x:c r="CM300" s="99"/>
      <x:c r="CN300" s="93"/>
      <x:c r="CO300" s="93"/>
      <x:c r="CP300" s="93"/>
      <x:c r="CQ300" s="93"/>
      <x:c r="CR300" s="93"/>
      <x:c r="CS300" s="93"/>
      <x:c r="CT300" s="93"/>
      <x:c r="CU300" s="93"/>
      <x:c r="CV300" s="93"/>
      <x:c r="CW300" s="93"/>
      <x:c r="CX300" s="93"/>
      <x:c r="CY300" s="93"/>
      <x:c r="CZ300" s="93"/>
      <x:c r="DA300" s="93"/>
      <x:c r="DB300" s="93"/>
      <x:c r="DC300" s="93"/>
      <x:c r="DD300" s="93"/>
      <x:c r="DE300" s="93"/>
      <x:c r="DF300" s="93"/>
      <x:c r="DG300" s="93"/>
      <x:c r="DH300" s="93"/>
      <x:c r="DI300" s="93"/>
      <x:c r="DJ300" s="93"/>
      <x:c r="DK300" s="93"/>
      <x:c r="DL300" s="93"/>
      <x:c r="DM300" s="93"/>
      <x:c r="DN300" s="93"/>
      <x:c r="DO300" s="93"/>
      <x:c r="DP300" s="93"/>
      <x:c r="DQ300" s="93"/>
      <x:c r="DR300" s="93"/>
      <x:c r="DS300" s="93"/>
      <x:c r="DT300" s="93"/>
      <x:c r="DU300" s="93"/>
      <x:c r="DV300" s="93"/>
      <x:c r="DW300" s="93"/>
      <x:c r="DX300" s="93"/>
      <x:c r="DY300" s="93"/>
      <x:c r="DZ300" s="93"/>
      <x:c r="EA300" s="93"/>
      <x:c r="EB300" s="88" t="s">
        <x:v>103</x:v>
      </x:c>
      <x:c r="EC300" s="113" t="inlineStr">
        <x:is>
          <x:t/>
        </x:is>
      </x:c>
      <x:c r="ED300" s="114">
        <x:v>0</x:v>
      </x:c>
      <x:c r="EE300" s="93"/>
      <x:c r="EF300" s="93"/>
      <x:c r="EG300" s="93"/>
      <x:c r="EH300" s="93"/>
      <x:c r="EI300" s="93"/>
      <x:c r="EJ300" s="93"/>
      <x:c r="EK300" s="93"/>
      <x:c r="EL300" s="93"/>
      <x:c r="EM300" s="93"/>
      <x:c r="EN300" s="93"/>
      <x:c r="EO300" s="93"/>
      <x:c r="EP300" s="93"/>
      <x:c r="EQ300" s="93"/>
      <x:c r="ER300" s="88" t="s">
        <x:v>103</x:v>
      </x:c>
      <x:c r="ES300" s="113" t="inlineStr">
        <x:is>
          <x:t/>
        </x:is>
      </x:c>
      <x:c r="ET300" s="115">
        <x:v>0</x:v>
      </x:c>
      <x:c r="EU300" s="93"/>
      <x:c r="EV300" s="93"/>
      <x:c r="EW300" s="93"/>
      <x:c r="EX300" s="93"/>
      <x:c r="EY300" s="93"/>
      <x:c r="EZ300" s="99"/>
      <x:c r="FA300" s="93"/>
      <x:c r="FB300" s="88" t="s">
        <x:v>102</x:v>
      </x:c>
      <x:c r="FC300" s="113" t="inlineStr">
        <x:is>
          <x:t/>
        </x:is>
      </x:c>
      <x:c r="FD300" s="117">
        <x:v>0</x:v>
      </x:c>
      <x:c r="FE300" s="115">
        <x:v>0</x:v>
      </x:c>
      <x:c r="FF300" s="93"/>
      <x:c r="FG300" s="93"/>
      <x:c r="FH300" s="93"/>
    </x:row>
    <x:row r="301" spans="1:164" s="95" customFormat="1" ht="21" customHeight="1">
      <x:c r="A301" s="8"/>
      <x:c r="B301" s="4"/>
      <x:c r="C301" s="4"/>
      <x:c r="D301" s="4"/>
      <x:c r="E301" s="4"/>
      <x:c r="F301" s="4"/>
      <x:c r="G301" s="4"/>
      <x:c r="H301" s="4"/>
      <x:c r="I301" s="4"/>
      <x:c r="J301" s="4"/>
      <x:c r="K301" s="4"/>
      <x:c r="L301" s="4"/>
      <x:c r="M301" s="4"/>
      <x:c r="N301" s="4"/>
      <x:c r="O301" s="4"/>
      <x:c r="P301" s="4"/>
      <x:c r="Q301" s="4"/>
      <x:c r="R301" s="4"/>
      <x:c r="S301" s="4"/>
      <x:c r="T301" s="4"/>
      <x:c r="U301" s="4"/>
      <x:c r="V301" s="4"/>
      <x:c r="W301" s="4"/>
      <x:c r="X301" s="4"/>
      <x:c r="Y301" s="4"/>
      <x:c r="Z301" s="4"/>
      <x:c r="AA301" s="4"/>
      <x:c r="AB301" s="4"/>
      <x:c r="AC301" s="4"/>
      <x:c r="AD301" s="4"/>
      <x:c r="AE301" s="4"/>
      <x:c r="AF301" s="4"/>
      <x:c r="AG301" s="4"/>
      <x:c r="AH301" s="21"/>
      <x:c r="AI301" s="21"/>
      <x:c r="AJ301" s="22"/>
      <x:c r="AK301" s="21"/>
      <x:c r="AL301" s="21"/>
      <x:c r="AM301" s="22"/>
      <x:c r="AN301" s="21"/>
      <x:c r="AO301" s="19"/>
      <x:c r="AP301" s="4"/>
      <x:c r="AQ301" s="4"/>
      <x:c r="AR301" s="4"/>
      <x:c r="AS301" s="4"/>
      <x:c r="AT301" s="4"/>
      <x:c r="AU301" s="4"/>
      <x:c r="AV301" s="4"/>
      <x:c r="AW301" s="4"/>
      <x:c r="AX301" s="4"/>
      <x:c r="AY301" s="4"/>
      <x:c r="AZ301" s="4"/>
      <x:c r="BA301" s="8"/>
      <x:c r="BB301" s="8"/>
      <x:c r="BC301" s="8"/>
      <x:c r="BD301" s="8"/>
      <x:c r="BE301" s="8"/>
      <x:c r="BF301" s="8"/>
      <x:c r="BG301" s="8"/>
      <x:c r="BH301" s="8"/>
      <x:c r="BI301" s="8"/>
      <x:c r="BJ301" s="8"/>
      <x:c r="BK301" s="8"/>
      <x:c r="BL301" s="8"/>
      <x:c r="BM301" s="4"/>
      <x:c r="BN301" s="4"/>
      <x:c r="BO301" s="93"/>
      <x:c r="BP301" s="93"/>
      <x:c r="BQ301" s="93"/>
      <x:c r="BR301" s="93"/>
      <x:c r="BS301" s="93"/>
      <x:c r="BT301" s="93"/>
      <x:c r="BU301" s="93"/>
      <x:c r="BV301" s="93"/>
      <x:c r="BW301" s="93"/>
      <x:c r="BX301" s="93"/>
      <x:c r="BY301" s="93"/>
      <x:c r="BZ301" s="93"/>
      <x:c r="CA301" s="93"/>
      <x:c r="CB301" s="93"/>
      <x:c r="CC301" s="93"/>
      <x:c r="CD301" s="93"/>
      <x:c r="CE301" s="93"/>
      <x:c r="CF301" s="99"/>
      <x:c r="CG301" s="99"/>
      <x:c r="CH301" s="99"/>
      <x:c r="CI301" s="93"/>
      <x:c r="CJ301" s="93"/>
      <x:c r="CK301" s="93"/>
      <x:c r="CL301" s="93"/>
      <x:c r="CM301" s="99"/>
      <x:c r="CN301" s="93"/>
      <x:c r="CO301" s="93"/>
      <x:c r="CP301" s="93"/>
      <x:c r="CQ301" s="93"/>
      <x:c r="CR301" s="93"/>
      <x:c r="CS301" s="93"/>
      <x:c r="CT301" s="93"/>
      <x:c r="CU301" s="93"/>
      <x:c r="CV301" s="93"/>
      <x:c r="CW301" s="93"/>
      <x:c r="CX301" s="93"/>
      <x:c r="CY301" s="93"/>
      <x:c r="CZ301" s="93"/>
      <x:c r="DA301" s="93"/>
      <x:c r="DB301" s="93"/>
      <x:c r="DC301" s="93"/>
      <x:c r="DD301" s="93"/>
      <x:c r="DE301" s="93"/>
      <x:c r="DF301" s="93"/>
      <x:c r="DG301" s="93"/>
      <x:c r="DH301" s="93"/>
      <x:c r="DI301" s="93"/>
      <x:c r="DJ301" s="93"/>
      <x:c r="DK301" s="93"/>
      <x:c r="DL301" s="93"/>
      <x:c r="DM301" s="93"/>
      <x:c r="DN301" s="93"/>
      <x:c r="DO301" s="93"/>
      <x:c r="DP301" s="93"/>
      <x:c r="DQ301" s="93"/>
      <x:c r="DR301" s="93"/>
      <x:c r="DS301" s="93"/>
      <x:c r="DT301" s="93"/>
      <x:c r="DU301" s="93"/>
      <x:c r="DV301" s="93"/>
      <x:c r="DW301" s="93"/>
      <x:c r="DX301" s="93"/>
      <x:c r="DY301" s="93"/>
      <x:c r="DZ301" s="93"/>
      <x:c r="EA301" s="93"/>
      <x:c r="EB301" s="88" t="s">
        <x:v>164</x:v>
      </x:c>
      <x:c r="EC301" s="113" t="inlineStr">
        <x:is>
          <x:t/>
        </x:is>
      </x:c>
      <x:c r="ED301" s="114">
        <x:v>0</x:v>
      </x:c>
      <x:c r="EE301" s="93"/>
      <x:c r="EF301" s="93"/>
      <x:c r="EG301" s="93"/>
      <x:c r="EH301" s="93"/>
      <x:c r="EI301" s="93"/>
      <x:c r="EJ301" s="93"/>
      <x:c r="EK301" s="93"/>
      <x:c r="EL301" s="93"/>
      <x:c r="EM301" s="93"/>
      <x:c r="EN301" s="93"/>
      <x:c r="EO301" s="93"/>
      <x:c r="EP301" s="93"/>
      <x:c r="EQ301" s="93"/>
      <x:c r="ER301" s="88" t="s">
        <x:v>164</x:v>
      </x:c>
      <x:c r="ES301" s="113" t="inlineStr">
        <x:is>
          <x:t/>
        </x:is>
      </x:c>
      <x:c r="ET301" s="115">
        <x:v>0</x:v>
      </x:c>
      <x:c r="EU301" s="93"/>
      <x:c r="EV301" s="93"/>
      <x:c r="EW301" s="93"/>
      <x:c r="EX301" s="93"/>
      <x:c r="EY301" s="93"/>
      <x:c r="EZ301" s="94"/>
      <x:c r="FA301" s="93"/>
      <x:c r="FB301" s="88" t="s">
        <x:v>103</x:v>
      </x:c>
      <x:c r="FC301" s="113" t="inlineStr">
        <x:is>
          <x:t/>
        </x:is>
      </x:c>
      <x:c r="FD301" s="117">
        <x:v>0</x:v>
      </x:c>
      <x:c r="FE301" s="115">
        <x:v>0</x:v>
      </x:c>
      <x:c r="FF301" s="93"/>
      <x:c r="FG301" s="93"/>
      <x:c r="FH301" s="93"/>
    </x:row>
    <x:row r="302" spans="1:164" s="95" customFormat="1" ht="21" customHeight="1">
      <x:c r="A302" s="8"/>
      <x:c r="B302" s="4"/>
      <x:c r="C302" s="4"/>
      <x:c r="D302" s="4"/>
      <x:c r="E302" s="4"/>
      <x:c r="F302" s="4"/>
      <x:c r="G302" s="4"/>
      <x:c r="H302" s="4"/>
      <x:c r="I302" s="4"/>
      <x:c r="J302" s="4"/>
      <x:c r="K302" s="4"/>
      <x:c r="L302" s="4"/>
      <x:c r="M302" s="4"/>
      <x:c r="N302" s="4"/>
      <x:c r="O302" s="4"/>
      <x:c r="P302" s="4"/>
      <x:c r="Q302" s="4"/>
      <x:c r="R302" s="4"/>
      <x:c r="S302" s="4"/>
      <x:c r="T302" s="4"/>
      <x:c r="U302" s="4"/>
      <x:c r="V302" s="4"/>
      <x:c r="W302" s="4"/>
      <x:c r="X302" s="4"/>
      <x:c r="Y302" s="4"/>
      <x:c r="Z302" s="4"/>
      <x:c r="AA302" s="4"/>
      <x:c r="AB302" s="4"/>
      <x:c r="AC302" s="4"/>
      <x:c r="AD302" s="4"/>
      <x:c r="AE302" s="4"/>
      <x:c r="AF302" s="4"/>
      <x:c r="AG302" s="4"/>
      <x:c r="AH302" s="21"/>
      <x:c r="AI302" s="21"/>
      <x:c r="AJ302" s="22"/>
      <x:c r="AK302" s="21"/>
      <x:c r="AL302" s="21"/>
      <x:c r="AM302" s="22"/>
      <x:c r="AN302" s="21"/>
      <x:c r="AO302" s="19"/>
      <x:c r="AP302" s="4"/>
      <x:c r="AQ302" s="4"/>
      <x:c r="AR302" s="4"/>
      <x:c r="AS302" s="4"/>
      <x:c r="AT302" s="4"/>
      <x:c r="AU302" s="4"/>
      <x:c r="AV302" s="4"/>
      <x:c r="AW302" s="4"/>
      <x:c r="AX302" s="4"/>
      <x:c r="AY302" s="4"/>
      <x:c r="AZ302" s="4"/>
      <x:c r="BA302" s="8"/>
      <x:c r="BB302" s="8"/>
      <x:c r="BC302" s="8"/>
      <x:c r="BD302" s="8"/>
      <x:c r="BE302" s="8"/>
      <x:c r="BF302" s="8"/>
      <x:c r="BG302" s="8"/>
      <x:c r="BH302" s="8"/>
      <x:c r="BI302" s="8"/>
      <x:c r="BJ302" s="8"/>
      <x:c r="BK302" s="8"/>
      <x:c r="BL302" s="8"/>
      <x:c r="BM302" s="4"/>
      <x:c r="BN302" s="4"/>
      <x:c r="BO302" s="93"/>
      <x:c r="BP302" s="93"/>
      <x:c r="BQ302" s="93"/>
      <x:c r="BR302" s="93"/>
      <x:c r="BS302" s="93"/>
      <x:c r="BT302" s="93"/>
      <x:c r="BU302" s="93"/>
      <x:c r="BV302" s="93"/>
      <x:c r="BW302" s="93"/>
      <x:c r="BX302" s="93"/>
      <x:c r="BY302" s="93"/>
      <x:c r="BZ302" s="93"/>
      <x:c r="CA302" s="93"/>
      <x:c r="CB302" s="93"/>
      <x:c r="CC302" s="93"/>
      <x:c r="CD302" s="93"/>
      <x:c r="CE302" s="93"/>
      <x:c r="CF302" s="99"/>
      <x:c r="CG302" s="99"/>
      <x:c r="CH302" s="99"/>
      <x:c r="CI302" s="93"/>
      <x:c r="CJ302" s="93"/>
      <x:c r="CK302" s="93"/>
      <x:c r="CL302" s="93"/>
      <x:c r="CM302" s="99"/>
      <x:c r="CN302" s="93"/>
      <x:c r="CO302" s="93"/>
      <x:c r="CP302" s="93"/>
      <x:c r="CQ302" s="93"/>
      <x:c r="CR302" s="93"/>
      <x:c r="CS302" s="93"/>
      <x:c r="CT302" s="93"/>
      <x:c r="CU302" s="93"/>
      <x:c r="CV302" s="93"/>
      <x:c r="CW302" s="93"/>
      <x:c r="CX302" s="93"/>
      <x:c r="CY302" s="93"/>
      <x:c r="CZ302" s="93"/>
      <x:c r="DA302" s="93"/>
      <x:c r="DB302" s="93"/>
      <x:c r="DC302" s="93"/>
      <x:c r="DD302" s="93"/>
      <x:c r="DE302" s="93"/>
      <x:c r="DF302" s="93"/>
      <x:c r="DG302" s="93"/>
      <x:c r="DH302" s="93"/>
      <x:c r="DI302" s="93"/>
      <x:c r="DJ302" s="93"/>
      <x:c r="DK302" s="93"/>
      <x:c r="DL302" s="93"/>
      <x:c r="DM302" s="93"/>
      <x:c r="DN302" s="93"/>
      <x:c r="DO302" s="93"/>
      <x:c r="DP302" s="93"/>
      <x:c r="DQ302" s="93"/>
      <x:c r="DR302" s="93"/>
      <x:c r="DS302" s="93"/>
      <x:c r="DT302" s="93"/>
      <x:c r="DU302" s="93"/>
      <x:c r="DV302" s="93"/>
      <x:c r="DW302" s="93"/>
      <x:c r="DX302" s="93"/>
      <x:c r="DY302" s="93"/>
      <x:c r="DZ302" s="93"/>
      <x:c r="EA302" s="93"/>
      <x:c r="EB302" s="88" t="s">
        <x:v>165</x:v>
      </x:c>
      <x:c r="EC302" s="113" t="inlineStr">
        <x:is>
          <x:t/>
        </x:is>
      </x:c>
      <x:c r="ED302" s="114">
        <x:v>0</x:v>
      </x:c>
      <x:c r="EE302" s="93"/>
      <x:c r="EF302" s="93"/>
      <x:c r="EG302" s="93"/>
      <x:c r="EH302" s="93"/>
      <x:c r="EI302" s="93"/>
      <x:c r="EJ302" s="93"/>
      <x:c r="EK302" s="93"/>
      <x:c r="EL302" s="93"/>
      <x:c r="EM302" s="93"/>
      <x:c r="EN302" s="93"/>
      <x:c r="EO302" s="93"/>
      <x:c r="EP302" s="93"/>
      <x:c r="EQ302" s="93"/>
      <x:c r="ER302" s="88" t="s">
        <x:v>165</x:v>
      </x:c>
      <x:c r="ES302" s="113" t="inlineStr">
        <x:is>
          <x:t/>
        </x:is>
      </x:c>
      <x:c r="ET302" s="115">
        <x:v>0</x:v>
      </x:c>
      <x:c r="EU302" s="93"/>
      <x:c r="EV302" s="93"/>
      <x:c r="EW302" s="93"/>
      <x:c r="EX302" s="93"/>
      <x:c r="EY302" s="93"/>
      <x:c r="EZ302" s="94"/>
      <x:c r="FA302" s="93"/>
      <x:c r="FB302" s="88" t="s">
        <x:v>164</x:v>
      </x:c>
      <x:c r="FC302" s="113" t="inlineStr">
        <x:is>
          <x:t/>
        </x:is>
      </x:c>
      <x:c r="FD302" s="117">
        <x:v>0</x:v>
      </x:c>
      <x:c r="FE302" s="115">
        <x:v>0</x:v>
      </x:c>
      <x:c r="FF302" s="93"/>
      <x:c r="FG302" s="93"/>
      <x:c r="FH302" s="93"/>
    </x:row>
    <x:row r="303" spans="1:164" s="95" customFormat="1" ht="21" customHeight="1">
      <x:c r="A303" s="8"/>
      <x:c r="B303" s="4"/>
      <x:c r="C303" s="4"/>
      <x:c r="D303" s="4"/>
      <x:c r="E303" s="4"/>
      <x:c r="F303" s="4"/>
      <x:c r="G303" s="4"/>
      <x:c r="H303" s="4"/>
      <x:c r="I303" s="4"/>
      <x:c r="J303" s="4"/>
      <x:c r="K303" s="4"/>
      <x:c r="L303" s="4"/>
      <x:c r="M303" s="4"/>
      <x:c r="N303" s="4"/>
      <x:c r="O303" s="4"/>
      <x:c r="P303" s="4"/>
      <x:c r="Q303" s="4"/>
      <x:c r="R303" s="4"/>
      <x:c r="S303" s="4"/>
      <x:c r="T303" s="4"/>
      <x:c r="U303" s="4"/>
      <x:c r="V303" s="4"/>
      <x:c r="W303" s="4"/>
      <x:c r="X303" s="4"/>
      <x:c r="Y303" s="4"/>
      <x:c r="Z303" s="4"/>
      <x:c r="AA303" s="4"/>
      <x:c r="AB303" s="4"/>
      <x:c r="AC303" s="4"/>
      <x:c r="AD303" s="4"/>
      <x:c r="AE303" s="4"/>
      <x:c r="AF303" s="4"/>
      <x:c r="AG303" s="4"/>
      <x:c r="AH303" s="21"/>
      <x:c r="AI303" s="21"/>
      <x:c r="AJ303" s="22"/>
      <x:c r="AK303" s="21"/>
      <x:c r="AL303" s="21"/>
      <x:c r="AM303" s="22"/>
      <x:c r="AN303" s="21"/>
      <x:c r="AO303" s="19"/>
      <x:c r="AP303" s="4"/>
      <x:c r="AQ303" s="4"/>
      <x:c r="AR303" s="4"/>
      <x:c r="AS303" s="4"/>
      <x:c r="AT303" s="4"/>
      <x:c r="AU303" s="4"/>
      <x:c r="AV303" s="4"/>
      <x:c r="AW303" s="4"/>
      <x:c r="AX303" s="4"/>
      <x:c r="AY303" s="4"/>
      <x:c r="AZ303" s="4"/>
      <x:c r="BA303" s="8"/>
      <x:c r="BB303" s="8"/>
      <x:c r="BC303" s="8"/>
      <x:c r="BD303" s="8"/>
      <x:c r="BE303" s="8"/>
      <x:c r="BF303" s="8"/>
      <x:c r="BG303" s="8"/>
      <x:c r="BH303" s="8"/>
      <x:c r="BI303" s="8"/>
      <x:c r="BJ303" s="8"/>
      <x:c r="BK303" s="8"/>
      <x:c r="BL303" s="8"/>
      <x:c r="BM303" s="4"/>
      <x:c r="BN303" s="4"/>
      <x:c r="BO303" s="93"/>
      <x:c r="BP303" s="93"/>
      <x:c r="BQ303" s="93"/>
      <x:c r="BR303" s="93"/>
      <x:c r="BS303" s="93"/>
      <x:c r="BT303" s="93"/>
      <x:c r="BU303" s="93"/>
      <x:c r="BV303" s="93"/>
      <x:c r="BW303" s="93"/>
      <x:c r="BX303" s="93"/>
      <x:c r="BY303" s="93"/>
      <x:c r="BZ303" s="93"/>
      <x:c r="CA303" s="93"/>
      <x:c r="CB303" s="93"/>
      <x:c r="CC303" s="93"/>
      <x:c r="CD303" s="93"/>
      <x:c r="CE303" s="93"/>
      <x:c r="CF303" s="99"/>
      <x:c r="CG303" s="99"/>
      <x:c r="CH303" s="99"/>
      <x:c r="CI303" s="93"/>
      <x:c r="CJ303" s="93"/>
      <x:c r="CK303" s="93"/>
      <x:c r="CL303" s="93"/>
      <x:c r="CM303" s="99"/>
      <x:c r="CN303" s="93"/>
      <x:c r="CO303" s="93"/>
      <x:c r="CP303" s="93"/>
      <x:c r="CQ303" s="93"/>
      <x:c r="CR303" s="93"/>
      <x:c r="CS303" s="93"/>
      <x:c r="CT303" s="93"/>
      <x:c r="CU303" s="93"/>
      <x:c r="CV303" s="93"/>
      <x:c r="CW303" s="93"/>
      <x:c r="CX303" s="93"/>
      <x:c r="CY303" s="93"/>
      <x:c r="CZ303" s="93"/>
      <x:c r="DA303" s="93"/>
      <x:c r="DB303" s="93"/>
      <x:c r="DC303" s="93"/>
      <x:c r="DD303" s="93"/>
      <x:c r="DE303" s="93"/>
      <x:c r="DF303" s="93"/>
      <x:c r="DG303" s="93"/>
      <x:c r="DH303" s="93"/>
      <x:c r="DI303" s="93"/>
      <x:c r="DJ303" s="93"/>
      <x:c r="DK303" s="93"/>
      <x:c r="DL303" s="93"/>
      <x:c r="DM303" s="93"/>
      <x:c r="DN303" s="93"/>
      <x:c r="DO303" s="93"/>
      <x:c r="DP303" s="93"/>
      <x:c r="DQ303" s="93"/>
      <x:c r="DR303" s="93"/>
      <x:c r="DS303" s="93"/>
      <x:c r="DT303" s="93"/>
      <x:c r="DU303" s="93"/>
      <x:c r="DV303" s="93"/>
      <x:c r="DW303" s="93"/>
      <x:c r="DX303" s="93"/>
      <x:c r="DY303" s="93"/>
      <x:c r="DZ303" s="93"/>
      <x:c r="EA303" s="93"/>
      <x:c r="EB303" s="88" t="s">
        <x:v>166</x:v>
      </x:c>
      <x:c r="EC303" s="113" t="inlineStr">
        <x:is>
          <x:t/>
        </x:is>
      </x:c>
      <x:c r="ED303" s="114">
        <x:v>0</x:v>
      </x:c>
      <x:c r="EE303" s="93"/>
      <x:c r="EF303" s="93"/>
      <x:c r="EG303" s="93"/>
      <x:c r="EH303" s="93"/>
      <x:c r="EI303" s="93"/>
      <x:c r="EJ303" s="93"/>
      <x:c r="EK303" s="93"/>
      <x:c r="EL303" s="93"/>
      <x:c r="EM303" s="93"/>
      <x:c r="EN303" s="93"/>
      <x:c r="EO303" s="93"/>
      <x:c r="EP303" s="93"/>
      <x:c r="EQ303" s="93"/>
      <x:c r="ER303" s="88" t="s">
        <x:v>166</x:v>
      </x:c>
      <x:c r="ES303" s="113" t="inlineStr">
        <x:is>
          <x:t/>
        </x:is>
      </x:c>
      <x:c r="ET303" s="115">
        <x:v>0</x:v>
      </x:c>
      <x:c r="EU303" s="93"/>
      <x:c r="EV303" s="93"/>
      <x:c r="EW303" s="93"/>
      <x:c r="EX303" s="93"/>
      <x:c r="EY303" s="93"/>
      <x:c r="EZ303" s="94"/>
      <x:c r="FA303" s="93"/>
      <x:c r="FB303" s="88" t="s">
        <x:v>165</x:v>
      </x:c>
      <x:c r="FC303" s="113" t="inlineStr">
        <x:is>
          <x:t/>
        </x:is>
      </x:c>
      <x:c r="FD303" s="117">
        <x:v>0</x:v>
      </x:c>
      <x:c r="FE303" s="115">
        <x:v>0</x:v>
      </x:c>
      <x:c r="FF303" s="93"/>
      <x:c r="FG303" s="93"/>
      <x:c r="FH303" s="93"/>
    </x:row>
    <x:row r="304" spans="1:164" s="95" customFormat="1" ht="21" customHeight="1">
      <x:c r="A304" s="8"/>
      <x:c r="B304" s="4"/>
      <x:c r="C304" s="4"/>
      <x:c r="D304" s="4"/>
      <x:c r="E304" s="4"/>
      <x:c r="F304" s="4"/>
      <x:c r="G304" s="4"/>
      <x:c r="H304" s="4"/>
      <x:c r="I304" s="4"/>
      <x:c r="J304" s="4"/>
      <x:c r="K304" s="4"/>
      <x:c r="L304" s="4"/>
      <x:c r="M304" s="4"/>
      <x:c r="N304" s="4"/>
      <x:c r="O304" s="4"/>
      <x:c r="P304" s="4"/>
      <x:c r="Q304" s="4"/>
      <x:c r="R304" s="4"/>
      <x:c r="S304" s="4"/>
      <x:c r="T304" s="4"/>
      <x:c r="U304" s="4"/>
      <x:c r="V304" s="4"/>
      <x:c r="W304" s="4"/>
      <x:c r="X304" s="4"/>
      <x:c r="Y304" s="4"/>
      <x:c r="Z304" s="4"/>
      <x:c r="AA304" s="4"/>
      <x:c r="AB304" s="4"/>
      <x:c r="AC304" s="4"/>
      <x:c r="AD304" s="4"/>
      <x:c r="AE304" s="4"/>
      <x:c r="AF304" s="4"/>
      <x:c r="AG304" s="4"/>
      <x:c r="AH304" s="21"/>
      <x:c r="AI304" s="21"/>
      <x:c r="AJ304" s="22"/>
      <x:c r="AK304" s="21"/>
      <x:c r="AL304" s="21"/>
      <x:c r="AM304" s="22"/>
      <x:c r="AN304" s="21"/>
      <x:c r="AO304" s="19"/>
      <x:c r="AP304" s="4"/>
      <x:c r="AQ304" s="4"/>
      <x:c r="AR304" s="4"/>
      <x:c r="AS304" s="4"/>
      <x:c r="AT304" s="4"/>
      <x:c r="AU304" s="4"/>
      <x:c r="AV304" s="4"/>
      <x:c r="AW304" s="4"/>
      <x:c r="AX304" s="4"/>
      <x:c r="AY304" s="4"/>
      <x:c r="AZ304" s="4"/>
      <x:c r="BA304" s="8"/>
      <x:c r="BB304" s="8"/>
      <x:c r="BC304" s="8"/>
      <x:c r="BD304" s="8"/>
      <x:c r="BE304" s="8"/>
      <x:c r="BF304" s="8"/>
      <x:c r="BG304" s="8"/>
      <x:c r="BH304" s="8"/>
      <x:c r="BI304" s="8"/>
      <x:c r="BJ304" s="8"/>
      <x:c r="BK304" s="8"/>
      <x:c r="BL304" s="8"/>
      <x:c r="BM304" s="4"/>
      <x:c r="BN304" s="4"/>
      <x:c r="BO304" s="93"/>
      <x:c r="BP304" s="93"/>
      <x:c r="BQ304" s="93"/>
      <x:c r="BR304" s="93"/>
      <x:c r="BS304" s="93"/>
      <x:c r="BT304" s="93"/>
      <x:c r="BU304" s="93"/>
      <x:c r="BV304" s="93"/>
      <x:c r="BW304" s="93"/>
      <x:c r="BX304" s="93"/>
      <x:c r="BY304" s="93"/>
      <x:c r="BZ304" s="93"/>
      <x:c r="CA304" s="93"/>
      <x:c r="CB304" s="93"/>
      <x:c r="CC304" s="93"/>
      <x:c r="CD304" s="93"/>
      <x:c r="CE304" s="93"/>
      <x:c r="CF304" s="99"/>
      <x:c r="CG304" s="99"/>
      <x:c r="CH304" s="99"/>
      <x:c r="CI304" s="93"/>
      <x:c r="CJ304" s="93"/>
      <x:c r="CK304" s="93"/>
      <x:c r="CL304" s="93"/>
      <x:c r="CM304" s="99"/>
      <x:c r="CN304" s="93"/>
      <x:c r="CO304" s="93"/>
      <x:c r="CP304" s="93"/>
      <x:c r="CQ304" s="93"/>
      <x:c r="CR304" s="93"/>
      <x:c r="CS304" s="93"/>
      <x:c r="CT304" s="93"/>
      <x:c r="CU304" s="93"/>
      <x:c r="CV304" s="93"/>
      <x:c r="CW304" s="93"/>
      <x:c r="CX304" s="93"/>
      <x:c r="CY304" s="93"/>
      <x:c r="CZ304" s="93"/>
      <x:c r="DA304" s="93"/>
      <x:c r="DB304" s="93"/>
      <x:c r="DC304" s="93"/>
      <x:c r="DD304" s="93"/>
      <x:c r="DE304" s="93"/>
      <x:c r="DF304" s="93"/>
      <x:c r="DG304" s="93"/>
      <x:c r="DH304" s="93"/>
      <x:c r="DI304" s="93"/>
      <x:c r="DJ304" s="93"/>
      <x:c r="DK304" s="93"/>
      <x:c r="DL304" s="93"/>
      <x:c r="DM304" s="93"/>
      <x:c r="DN304" s="93"/>
      <x:c r="DO304" s="93"/>
      <x:c r="DP304" s="93"/>
      <x:c r="DQ304" s="93"/>
      <x:c r="DR304" s="93"/>
      <x:c r="DS304" s="93"/>
      <x:c r="DT304" s="93"/>
      <x:c r="DU304" s="93"/>
      <x:c r="DV304" s="93"/>
      <x:c r="DW304" s="93"/>
      <x:c r="DX304" s="93"/>
      <x:c r="DY304" s="93"/>
      <x:c r="DZ304" s="93"/>
      <x:c r="EA304" s="93"/>
      <x:c r="EB304" s="88" t="s">
        <x:v>167</x:v>
      </x:c>
      <x:c r="EC304" s="113" t="inlineStr">
        <x:is>
          <x:t/>
        </x:is>
      </x:c>
      <x:c r="ED304" s="114">
        <x:v>0</x:v>
      </x:c>
      <x:c r="EE304" s="93"/>
      <x:c r="EF304" s="93"/>
      <x:c r="EG304" s="93"/>
      <x:c r="EH304" s="93"/>
      <x:c r="EI304" s="93"/>
      <x:c r="EJ304" s="93"/>
      <x:c r="EK304" s="93"/>
      <x:c r="EL304" s="93"/>
      <x:c r="EM304" s="93"/>
      <x:c r="EN304" s="93"/>
      <x:c r="EO304" s="93"/>
      <x:c r="EP304" s="93"/>
      <x:c r="EQ304" s="93"/>
      <x:c r="ER304" s="88" t="s">
        <x:v>167</x:v>
      </x:c>
      <x:c r="ES304" s="113" t="inlineStr">
        <x:is>
          <x:t/>
        </x:is>
      </x:c>
      <x:c r="ET304" s="115">
        <x:v>0</x:v>
      </x:c>
      <x:c r="EU304" s="93"/>
      <x:c r="EV304" s="93"/>
      <x:c r="EW304" s="93"/>
      <x:c r="EX304" s="93"/>
      <x:c r="EY304" s="93"/>
      <x:c r="EZ304" s="94"/>
      <x:c r="FA304" s="93"/>
      <x:c r="FB304" s="88" t="s">
        <x:v>166</x:v>
      </x:c>
      <x:c r="FC304" s="113" t="inlineStr">
        <x:is>
          <x:t/>
        </x:is>
      </x:c>
      <x:c r="FD304" s="117">
        <x:v>0</x:v>
      </x:c>
      <x:c r="FE304" s="115">
        <x:v>0</x:v>
      </x:c>
      <x:c r="FF304" s="93"/>
      <x:c r="FG304" s="93"/>
      <x:c r="FH304" s="93"/>
    </x:row>
    <x:row r="305" spans="1:164" s="95" customFormat="1" ht="21" customHeight="1">
      <x:c r="A305" s="8"/>
      <x:c r="B305" s="4"/>
      <x:c r="C305" s="4"/>
      <x:c r="D305" s="4"/>
      <x:c r="E305" s="4"/>
      <x:c r="F305" s="4"/>
      <x:c r="G305" s="4"/>
      <x:c r="H305" s="4"/>
      <x:c r="I305" s="4"/>
      <x:c r="J305" s="4"/>
      <x:c r="K305" s="4"/>
      <x:c r="L305" s="4"/>
      <x:c r="M305" s="4"/>
      <x:c r="N305" s="4"/>
      <x:c r="O305" s="4"/>
      <x:c r="P305" s="4"/>
      <x:c r="Q305" s="4"/>
      <x:c r="R305" s="4"/>
      <x:c r="S305" s="4"/>
      <x:c r="T305" s="4"/>
      <x:c r="U305" s="4"/>
      <x:c r="V305" s="4"/>
      <x:c r="W305" s="4"/>
      <x:c r="X305" s="4"/>
      <x:c r="Y305" s="4"/>
      <x:c r="Z305" s="4"/>
      <x:c r="AA305" s="4"/>
      <x:c r="AB305" s="4"/>
      <x:c r="AC305" s="4"/>
      <x:c r="AD305" s="4"/>
      <x:c r="AE305" s="4"/>
      <x:c r="AF305" s="4"/>
      <x:c r="AG305" s="4"/>
      <x:c r="AH305" s="21"/>
      <x:c r="AI305" s="21"/>
      <x:c r="AJ305" s="22"/>
      <x:c r="AK305" s="21"/>
      <x:c r="AL305" s="21"/>
      <x:c r="AM305" s="22"/>
      <x:c r="AN305" s="21"/>
      <x:c r="AO305" s="19"/>
      <x:c r="AP305" s="4"/>
      <x:c r="AQ305" s="4"/>
      <x:c r="AR305" s="4"/>
      <x:c r="AS305" s="4"/>
      <x:c r="AT305" s="4"/>
      <x:c r="AU305" s="4"/>
      <x:c r="AV305" s="4"/>
      <x:c r="AW305" s="4"/>
      <x:c r="AX305" s="4"/>
      <x:c r="AY305" s="4"/>
      <x:c r="AZ305" s="4"/>
      <x:c r="BA305" s="8"/>
      <x:c r="BB305" s="8"/>
      <x:c r="BC305" s="8"/>
      <x:c r="BD305" s="8"/>
      <x:c r="BE305" s="8"/>
      <x:c r="BF305" s="8"/>
      <x:c r="BG305" s="8"/>
      <x:c r="BH305" s="8"/>
      <x:c r="BI305" s="8"/>
      <x:c r="BJ305" s="8"/>
      <x:c r="BK305" s="8"/>
      <x:c r="BL305" s="8"/>
      <x:c r="BM305" s="4"/>
      <x:c r="BN305" s="4"/>
      <x:c r="BO305" s="93"/>
      <x:c r="BP305" s="93"/>
      <x:c r="BQ305" s="93"/>
      <x:c r="BR305" s="93"/>
      <x:c r="BS305" s="93"/>
      <x:c r="BT305" s="93"/>
      <x:c r="BU305" s="93"/>
      <x:c r="BV305" s="93"/>
      <x:c r="BW305" s="93"/>
      <x:c r="BX305" s="93"/>
      <x:c r="BY305" s="93"/>
      <x:c r="BZ305" s="93"/>
      <x:c r="CA305" s="93"/>
      <x:c r="CB305" s="93"/>
      <x:c r="CC305" s="93"/>
      <x:c r="CD305" s="93"/>
      <x:c r="CE305" s="93"/>
      <x:c r="CF305" s="99"/>
      <x:c r="CG305" s="99"/>
      <x:c r="CH305" s="99"/>
      <x:c r="CI305" s="93"/>
      <x:c r="CJ305" s="93"/>
      <x:c r="CK305" s="93"/>
      <x:c r="CL305" s="93"/>
      <x:c r="CM305" s="99"/>
      <x:c r="CN305" s="93"/>
      <x:c r="CO305" s="93"/>
      <x:c r="CP305" s="93"/>
      <x:c r="CQ305" s="93"/>
      <x:c r="CR305" s="93"/>
      <x:c r="CS305" s="93"/>
      <x:c r="CT305" s="93"/>
      <x:c r="CU305" s="93"/>
      <x:c r="CV305" s="93"/>
      <x:c r="CW305" s="93"/>
      <x:c r="CX305" s="93"/>
      <x:c r="CY305" s="93"/>
      <x:c r="CZ305" s="93"/>
      <x:c r="DA305" s="93"/>
      <x:c r="DB305" s="93"/>
      <x:c r="DC305" s="93"/>
      <x:c r="DD305" s="93"/>
      <x:c r="DE305" s="93"/>
      <x:c r="DF305" s="93"/>
      <x:c r="DG305" s="93"/>
      <x:c r="DH305" s="93"/>
      <x:c r="DI305" s="93"/>
      <x:c r="DJ305" s="93"/>
      <x:c r="DK305" s="93"/>
      <x:c r="DL305" s="93"/>
      <x:c r="DM305" s="93"/>
      <x:c r="DN305" s="93"/>
      <x:c r="DO305" s="93"/>
      <x:c r="DP305" s="93"/>
      <x:c r="DQ305" s="93"/>
      <x:c r="DR305" s="93"/>
      <x:c r="DS305" s="93"/>
      <x:c r="DT305" s="93"/>
      <x:c r="DU305" s="93"/>
      <x:c r="DV305" s="93"/>
      <x:c r="DW305" s="93"/>
      <x:c r="DX305" s="93"/>
      <x:c r="DY305" s="93"/>
      <x:c r="DZ305" s="93"/>
      <x:c r="EA305" s="93"/>
      <x:c r="EB305" s="88" t="s">
        <x:v>168</x:v>
      </x:c>
      <x:c r="EC305" s="113" t="inlineStr">
        <x:is>
          <x:t/>
        </x:is>
      </x:c>
      <x:c r="ED305" s="114">
        <x:v>0</x:v>
      </x:c>
      <x:c r="EE305" s="93"/>
      <x:c r="EF305" s="93"/>
      <x:c r="EG305" s="93"/>
      <x:c r="EH305" s="93"/>
      <x:c r="EI305" s="93"/>
      <x:c r="EJ305" s="93"/>
      <x:c r="EK305" s="93"/>
      <x:c r="EL305" s="93"/>
      <x:c r="EM305" s="93"/>
      <x:c r="EN305" s="93"/>
      <x:c r="EO305" s="93"/>
      <x:c r="EP305" s="93"/>
      <x:c r="EQ305" s="93"/>
      <x:c r="ER305" s="88" t="s">
        <x:v>168</x:v>
      </x:c>
      <x:c r="ES305" s="113" t="inlineStr">
        <x:is>
          <x:t/>
        </x:is>
      </x:c>
      <x:c r="ET305" s="115">
        <x:v>0</x:v>
      </x:c>
      <x:c r="EU305" s="93"/>
      <x:c r="EV305" s="93"/>
      <x:c r="EW305" s="93"/>
      <x:c r="EX305" s="93"/>
      <x:c r="EY305" s="93"/>
      <x:c r="EZ305" s="94"/>
      <x:c r="FA305" s="93"/>
      <x:c r="FB305" s="88" t="s">
        <x:v>167</x:v>
      </x:c>
      <x:c r="FC305" s="113" t="inlineStr">
        <x:is>
          <x:t/>
        </x:is>
      </x:c>
      <x:c r="FD305" s="117">
        <x:v>0</x:v>
      </x:c>
      <x:c r="FE305" s="115">
        <x:v>0</x:v>
      </x:c>
      <x:c r="FF305" s="93"/>
      <x:c r="FG305" s="93"/>
      <x:c r="FH305" s="93"/>
    </x:row>
    <x:row r="306" spans="1:164" s="95" customFormat="1" ht="21" customHeight="1">
      <x:c r="A306" s="8"/>
      <x:c r="B306" s="4"/>
      <x:c r="C306" s="4"/>
      <x:c r="D306" s="4"/>
      <x:c r="E306" s="4"/>
      <x:c r="F306" s="4"/>
      <x:c r="G306" s="4"/>
      <x:c r="H306" s="4"/>
      <x:c r="I306" s="4"/>
      <x:c r="J306" s="4"/>
      <x:c r="K306" s="4"/>
      <x:c r="L306" s="4"/>
      <x:c r="M306" s="4"/>
      <x:c r="N306" s="4"/>
      <x:c r="O306" s="4"/>
      <x:c r="P306" s="4"/>
      <x:c r="Q306" s="4"/>
      <x:c r="R306" s="4"/>
      <x:c r="S306" s="4"/>
      <x:c r="T306" s="4"/>
      <x:c r="U306" s="4"/>
      <x:c r="V306" s="4"/>
      <x:c r="W306" s="4"/>
      <x:c r="X306" s="4"/>
      <x:c r="Y306" s="4"/>
      <x:c r="Z306" s="4"/>
      <x:c r="AA306" s="4"/>
      <x:c r="AB306" s="4"/>
      <x:c r="AC306" s="4"/>
      <x:c r="AD306" s="4"/>
      <x:c r="AE306" s="4"/>
      <x:c r="AF306" s="4"/>
      <x:c r="AG306" s="4"/>
      <x:c r="AH306" s="21"/>
      <x:c r="AI306" s="21"/>
      <x:c r="AJ306" s="22"/>
      <x:c r="AK306" s="21"/>
      <x:c r="AL306" s="21"/>
      <x:c r="AM306" s="22"/>
      <x:c r="AN306" s="21"/>
      <x:c r="AO306" s="19"/>
      <x:c r="AP306" s="4"/>
      <x:c r="AQ306" s="4"/>
      <x:c r="AR306" s="4"/>
      <x:c r="AS306" s="4"/>
      <x:c r="AT306" s="4"/>
      <x:c r="AU306" s="4"/>
      <x:c r="AV306" s="4"/>
      <x:c r="AW306" s="4"/>
      <x:c r="AX306" s="4"/>
      <x:c r="AY306" s="4"/>
      <x:c r="AZ306" s="4"/>
      <x:c r="BA306" s="8"/>
      <x:c r="BB306" s="8"/>
      <x:c r="BC306" s="8"/>
      <x:c r="BD306" s="8"/>
      <x:c r="BE306" s="8"/>
      <x:c r="BF306" s="8"/>
      <x:c r="BG306" s="8"/>
      <x:c r="BH306" s="8"/>
      <x:c r="BI306" s="8"/>
      <x:c r="BJ306" s="8"/>
      <x:c r="BK306" s="8"/>
      <x:c r="BL306" s="8"/>
      <x:c r="BM306" s="4"/>
      <x:c r="BN306" s="4"/>
      <x:c r="BO306" s="93"/>
      <x:c r="BP306" s="93"/>
      <x:c r="BQ306" s="93"/>
      <x:c r="BR306" s="93"/>
      <x:c r="BS306" s="93"/>
      <x:c r="BT306" s="93"/>
      <x:c r="BU306" s="93"/>
      <x:c r="BV306" s="93"/>
      <x:c r="BW306" s="93"/>
      <x:c r="BX306" s="93"/>
      <x:c r="BY306" s="93"/>
      <x:c r="BZ306" s="93"/>
      <x:c r="CA306" s="93"/>
      <x:c r="CB306" s="93"/>
      <x:c r="CC306" s="93"/>
      <x:c r="CD306" s="93"/>
      <x:c r="CE306" s="93"/>
      <x:c r="CF306" s="99"/>
      <x:c r="CG306" s="120"/>
      <x:c r="CH306" s="99"/>
      <x:c r="CI306" s="93"/>
      <x:c r="CJ306" s="93"/>
      <x:c r="CK306" s="93"/>
      <x:c r="CL306" s="93"/>
      <x:c r="CM306" s="99"/>
      <x:c r="CN306" s="93"/>
      <x:c r="CO306" s="93"/>
      <x:c r="CP306" s="93"/>
      <x:c r="CQ306" s="93"/>
      <x:c r="CR306" s="93"/>
      <x:c r="CS306" s="93"/>
      <x:c r="CT306" s="93"/>
      <x:c r="CU306" s="93"/>
      <x:c r="CV306" s="93"/>
      <x:c r="CW306" s="93"/>
      <x:c r="CX306" s="93"/>
      <x:c r="CY306" s="93"/>
      <x:c r="CZ306" s="93"/>
      <x:c r="DA306" s="93"/>
      <x:c r="DB306" s="93"/>
      <x:c r="DC306" s="93"/>
      <x:c r="DD306" s="93"/>
      <x:c r="DE306" s="93"/>
      <x:c r="DF306" s="93"/>
      <x:c r="DG306" s="93"/>
      <x:c r="DH306" s="93"/>
      <x:c r="DI306" s="93"/>
      <x:c r="DJ306" s="93"/>
      <x:c r="DK306" s="93"/>
      <x:c r="DL306" s="93"/>
      <x:c r="DM306" s="93"/>
      <x:c r="DN306" s="93"/>
      <x:c r="DO306" s="93"/>
      <x:c r="DP306" s="93"/>
      <x:c r="DQ306" s="93"/>
      <x:c r="DR306" s="93"/>
      <x:c r="DS306" s="93"/>
      <x:c r="DT306" s="93"/>
      <x:c r="DU306" s="93"/>
      <x:c r="DV306" s="93"/>
      <x:c r="DW306" s="93"/>
      <x:c r="DX306" s="93"/>
      <x:c r="DY306" s="93"/>
      <x:c r="DZ306" s="93"/>
      <x:c r="EA306" s="93"/>
      <x:c r="EB306" s="88" t="s">
        <x:v>169</x:v>
      </x:c>
      <x:c r="EC306" s="113" t="inlineStr">
        <x:is>
          <x:t/>
        </x:is>
      </x:c>
      <x:c r="ED306" s="114">
        <x:v>0</x:v>
      </x:c>
      <x:c r="EE306" s="93"/>
      <x:c r="EF306" s="93"/>
      <x:c r="EG306" s="93"/>
      <x:c r="EH306" s="93"/>
      <x:c r="EI306" s="93"/>
      <x:c r="EJ306" s="93"/>
      <x:c r="EK306" s="93"/>
      <x:c r="EL306" s="93"/>
      <x:c r="EM306" s="93"/>
      <x:c r="EN306" s="93"/>
      <x:c r="EO306" s="93"/>
      <x:c r="EP306" s="93"/>
      <x:c r="EQ306" s="93"/>
      <x:c r="ER306" s="88" t="s">
        <x:v>169</x:v>
      </x:c>
      <x:c r="ES306" s="113" t="inlineStr">
        <x:is>
          <x:t/>
        </x:is>
      </x:c>
      <x:c r="ET306" s="115">
        <x:v>0</x:v>
      </x:c>
      <x:c r="EU306" s="93"/>
      <x:c r="EV306" s="93"/>
      <x:c r="EW306" s="93"/>
      <x:c r="EX306" s="93"/>
      <x:c r="EY306" s="93"/>
      <x:c r="EZ306" s="94"/>
      <x:c r="FA306" s="93"/>
      <x:c r="FB306" s="88" t="s">
        <x:v>168</x:v>
      </x:c>
      <x:c r="FC306" s="113" t="inlineStr">
        <x:is>
          <x:t/>
        </x:is>
      </x:c>
      <x:c r="FD306" s="117">
        <x:v>0</x:v>
      </x:c>
      <x:c r="FE306" s="115">
        <x:v>0</x:v>
      </x:c>
      <x:c r="FF306" s="93"/>
      <x:c r="FG306" s="93"/>
      <x:c r="FH306" s="93"/>
    </x:row>
    <x:row r="307" spans="1:164" s="95" customFormat="1" ht="21" customHeight="1">
      <x:c r="A307" s="8"/>
      <x:c r="B307" s="4"/>
      <x:c r="C307" s="4"/>
      <x:c r="D307" s="4"/>
      <x:c r="E307" s="4"/>
      <x:c r="F307" s="4"/>
      <x:c r="G307" s="4"/>
      <x:c r="H307" s="4"/>
      <x:c r="I307" s="4"/>
      <x:c r="J307" s="4"/>
      <x:c r="K307" s="4"/>
      <x:c r="L307" s="4"/>
      <x:c r="M307" s="4"/>
      <x:c r="N307" s="4"/>
      <x:c r="O307" s="4"/>
      <x:c r="P307" s="4"/>
      <x:c r="Q307" s="4"/>
      <x:c r="R307" s="4"/>
      <x:c r="S307" s="4"/>
      <x:c r="T307" s="4"/>
      <x:c r="U307" s="4"/>
      <x:c r="V307" s="4"/>
      <x:c r="W307" s="4"/>
      <x:c r="X307" s="4"/>
      <x:c r="Y307" s="4"/>
      <x:c r="Z307" s="4"/>
      <x:c r="AA307" s="4"/>
      <x:c r="AB307" s="4"/>
      <x:c r="AC307" s="4"/>
      <x:c r="AD307" s="4"/>
      <x:c r="AE307" s="4"/>
      <x:c r="AF307" s="4"/>
      <x:c r="AG307" s="4"/>
      <x:c r="AH307" s="21"/>
      <x:c r="AI307" s="21"/>
      <x:c r="AJ307" s="22"/>
      <x:c r="AK307" s="21"/>
      <x:c r="AL307" s="21"/>
      <x:c r="AM307" s="22"/>
      <x:c r="AN307" s="21"/>
      <x:c r="AO307" s="19"/>
      <x:c r="AP307" s="4"/>
      <x:c r="AQ307" s="4"/>
      <x:c r="AR307" s="4"/>
      <x:c r="AS307" s="4"/>
      <x:c r="AT307" s="4"/>
      <x:c r="AU307" s="4"/>
      <x:c r="AV307" s="4"/>
      <x:c r="AW307" s="4"/>
      <x:c r="AX307" s="4"/>
      <x:c r="AY307" s="4"/>
      <x:c r="AZ307" s="4"/>
      <x:c r="BA307" s="8"/>
      <x:c r="BB307" s="8"/>
      <x:c r="BC307" s="8"/>
      <x:c r="BD307" s="8"/>
      <x:c r="BE307" s="8"/>
      <x:c r="BF307" s="8"/>
      <x:c r="BG307" s="8"/>
      <x:c r="BH307" s="8"/>
      <x:c r="BI307" s="8"/>
      <x:c r="BJ307" s="8"/>
      <x:c r="BK307" s="8"/>
      <x:c r="BL307" s="8"/>
      <x:c r="BM307" s="4"/>
      <x:c r="BN307" s="4"/>
      <x:c r="BO307" s="93"/>
      <x:c r="BP307" s="93"/>
      <x:c r="BQ307" s="93"/>
      <x:c r="BR307" s="93"/>
      <x:c r="BS307" s="93"/>
      <x:c r="BT307" s="93"/>
      <x:c r="BU307" s="93"/>
      <x:c r="BV307" s="93"/>
      <x:c r="BW307" s="93"/>
      <x:c r="BX307" s="93"/>
      <x:c r="BY307" s="93"/>
      <x:c r="BZ307" s="93"/>
      <x:c r="CA307" s="93"/>
      <x:c r="CB307" s="93"/>
      <x:c r="CC307" s="93"/>
      <x:c r="CD307" s="93"/>
      <x:c r="CE307" s="93"/>
      <x:c r="CF307" s="99"/>
      <x:c r="CG307" s="120"/>
      <x:c r="CH307" s="99"/>
      <x:c r="CI307" s="93"/>
      <x:c r="CJ307" s="93"/>
      <x:c r="CK307" s="93"/>
      <x:c r="CL307" s="93"/>
      <x:c r="CM307" s="99"/>
      <x:c r="CN307" s="93"/>
      <x:c r="CO307" s="93"/>
      <x:c r="CP307" s="93"/>
      <x:c r="CQ307" s="93"/>
      <x:c r="CR307" s="93"/>
      <x:c r="CS307" s="93"/>
      <x:c r="CT307" s="93"/>
      <x:c r="CU307" s="93"/>
      <x:c r="CV307" s="93"/>
      <x:c r="CW307" s="93"/>
      <x:c r="CX307" s="93"/>
      <x:c r="CY307" s="93"/>
      <x:c r="CZ307" s="93"/>
      <x:c r="DA307" s="93"/>
      <x:c r="DB307" s="93"/>
      <x:c r="DC307" s="93"/>
      <x:c r="DD307" s="93"/>
      <x:c r="DE307" s="93"/>
      <x:c r="DF307" s="93"/>
      <x:c r="DG307" s="93"/>
      <x:c r="DH307" s="93"/>
      <x:c r="DI307" s="93"/>
      <x:c r="DJ307" s="93"/>
      <x:c r="DK307" s="93"/>
      <x:c r="DL307" s="93"/>
      <x:c r="DM307" s="93"/>
      <x:c r="DN307" s="93"/>
      <x:c r="DO307" s="93"/>
      <x:c r="DP307" s="93"/>
      <x:c r="DQ307" s="93"/>
      <x:c r="DR307" s="93"/>
      <x:c r="DS307" s="93"/>
      <x:c r="DT307" s="93"/>
      <x:c r="DU307" s="93"/>
      <x:c r="DV307" s="93"/>
      <x:c r="DW307" s="93"/>
      <x:c r="DX307" s="93"/>
      <x:c r="DY307" s="93"/>
      <x:c r="DZ307" s="93"/>
      <x:c r="EA307" s="93"/>
      <x:c r="EB307" s="88" t="s">
        <x:v>170</x:v>
      </x:c>
      <x:c r="EC307" s="113" t="inlineStr">
        <x:is>
          <x:t/>
        </x:is>
      </x:c>
      <x:c r="ED307" s="114">
        <x:v>0</x:v>
      </x:c>
      <x:c r="EE307" s="93"/>
      <x:c r="EF307" s="93"/>
      <x:c r="EG307" s="93"/>
      <x:c r="EH307" s="93"/>
      <x:c r="EI307" s="93"/>
      <x:c r="EJ307" s="93"/>
      <x:c r="EK307" s="93"/>
      <x:c r="EL307" s="93"/>
      <x:c r="EM307" s="93"/>
      <x:c r="EN307" s="93"/>
      <x:c r="EO307" s="93"/>
      <x:c r="EP307" s="93"/>
      <x:c r="EQ307" s="93"/>
      <x:c r="ER307" s="88" t="s">
        <x:v>170</x:v>
      </x:c>
      <x:c r="ES307" s="113" t="inlineStr">
        <x:is>
          <x:t/>
        </x:is>
      </x:c>
      <x:c r="ET307" s="115">
        <x:v>0</x:v>
      </x:c>
      <x:c r="EU307" s="93"/>
      <x:c r="EV307" s="93"/>
      <x:c r="EW307" s="93"/>
      <x:c r="EX307" s="93"/>
      <x:c r="EY307" s="93"/>
      <x:c r="EZ307" s="94"/>
      <x:c r="FA307" s="93"/>
      <x:c r="FB307" s="88" t="s">
        <x:v>169</x:v>
      </x:c>
      <x:c r="FC307" s="113" t="inlineStr">
        <x:is>
          <x:t/>
        </x:is>
      </x:c>
      <x:c r="FD307" s="117">
        <x:v>0</x:v>
      </x:c>
      <x:c r="FE307" s="115">
        <x:v>0</x:v>
      </x:c>
      <x:c r="FF307" s="93"/>
      <x:c r="FG307" s="93"/>
      <x:c r="FH307" s="93"/>
    </x:row>
    <x:row r="308" spans="1:164" s="95" customFormat="1" ht="21" customHeight="1">
      <x:c r="A308" s="8"/>
      <x:c r="B308" s="4"/>
      <x:c r="C308" s="4"/>
      <x:c r="D308" s="4"/>
      <x:c r="E308" s="4"/>
      <x:c r="F308" s="4"/>
      <x:c r="G308" s="4"/>
      <x:c r="H308" s="4"/>
      <x:c r="I308" s="4"/>
      <x:c r="J308" s="4"/>
      <x:c r="K308" s="4"/>
      <x:c r="L308" s="4"/>
      <x:c r="M308" s="4"/>
      <x:c r="N308" s="4"/>
      <x:c r="O308" s="4"/>
      <x:c r="P308" s="4"/>
      <x:c r="Q308" s="4"/>
      <x:c r="R308" s="4"/>
      <x:c r="S308" s="4"/>
      <x:c r="T308" s="4"/>
      <x:c r="U308" s="4"/>
      <x:c r="V308" s="4"/>
      <x:c r="W308" s="4"/>
      <x:c r="X308" s="4"/>
      <x:c r="Y308" s="4"/>
      <x:c r="Z308" s="4"/>
      <x:c r="AA308" s="4"/>
      <x:c r="AB308" s="4"/>
      <x:c r="AC308" s="4"/>
      <x:c r="AD308" s="4"/>
      <x:c r="AE308" s="4"/>
      <x:c r="AF308" s="4"/>
      <x:c r="AG308" s="4"/>
      <x:c r="AH308" s="21"/>
      <x:c r="AI308" s="21"/>
      <x:c r="AJ308" s="22"/>
      <x:c r="AK308" s="21"/>
      <x:c r="AL308" s="21"/>
      <x:c r="AM308" s="22"/>
      <x:c r="AN308" s="21"/>
      <x:c r="AO308" s="19"/>
      <x:c r="AP308" s="4"/>
      <x:c r="AQ308" s="4"/>
      <x:c r="AR308" s="4"/>
      <x:c r="AS308" s="4"/>
      <x:c r="AT308" s="4"/>
      <x:c r="AU308" s="4"/>
      <x:c r="AV308" s="4"/>
      <x:c r="AW308" s="4"/>
      <x:c r="AX308" s="4"/>
      <x:c r="AY308" s="4"/>
      <x:c r="AZ308" s="4"/>
      <x:c r="BA308" s="8"/>
      <x:c r="BB308" s="8"/>
      <x:c r="BC308" s="8"/>
      <x:c r="BD308" s="8"/>
      <x:c r="BE308" s="8"/>
      <x:c r="BF308" s="8"/>
      <x:c r="BG308" s="8"/>
      <x:c r="BH308" s="8"/>
      <x:c r="BI308" s="8"/>
      <x:c r="BJ308" s="8"/>
      <x:c r="BK308" s="8"/>
      <x:c r="BL308" s="8"/>
      <x:c r="BM308" s="4"/>
      <x:c r="BN308" s="4"/>
      <x:c r="BO308" s="93"/>
      <x:c r="BP308" s="93"/>
      <x:c r="BQ308" s="93"/>
      <x:c r="BR308" s="93"/>
      <x:c r="BS308" s="93"/>
      <x:c r="BT308" s="93"/>
      <x:c r="BU308" s="93"/>
      <x:c r="BV308" s="93"/>
      <x:c r="BW308" s="93"/>
      <x:c r="BX308" s="93"/>
      <x:c r="BY308" s="93"/>
      <x:c r="BZ308" s="93"/>
      <x:c r="CA308" s="93"/>
      <x:c r="CB308" s="93"/>
      <x:c r="CC308" s="93"/>
      <x:c r="CD308" s="93"/>
      <x:c r="CE308" s="93"/>
      <x:c r="CF308" s="99"/>
      <x:c r="CG308" s="120"/>
      <x:c r="CH308" s="99"/>
      <x:c r="CI308" s="93"/>
      <x:c r="CJ308" s="93"/>
      <x:c r="CK308" s="93"/>
      <x:c r="CL308" s="93"/>
      <x:c r="CM308" s="99"/>
      <x:c r="CN308" s="93"/>
      <x:c r="CO308" s="93"/>
      <x:c r="CP308" s="93"/>
      <x:c r="CQ308" s="93"/>
      <x:c r="CR308" s="93"/>
      <x:c r="CS308" s="93"/>
      <x:c r="CT308" s="93"/>
      <x:c r="CU308" s="93"/>
      <x:c r="CV308" s="93"/>
      <x:c r="CW308" s="93"/>
      <x:c r="CX308" s="93"/>
      <x:c r="CY308" s="93"/>
      <x:c r="CZ308" s="93"/>
      <x:c r="DA308" s="93"/>
      <x:c r="DB308" s="93"/>
      <x:c r="DC308" s="93"/>
      <x:c r="DD308" s="93"/>
      <x:c r="DE308" s="93"/>
      <x:c r="DF308" s="93"/>
      <x:c r="DG308" s="93"/>
      <x:c r="DH308" s="93"/>
      <x:c r="DI308" s="93"/>
      <x:c r="DJ308" s="93"/>
      <x:c r="DK308" s="93"/>
      <x:c r="DL308" s="93"/>
      <x:c r="DM308" s="93"/>
      <x:c r="DN308" s="93"/>
      <x:c r="DO308" s="93"/>
      <x:c r="DP308" s="93"/>
      <x:c r="DQ308" s="93"/>
      <x:c r="DR308" s="93"/>
      <x:c r="DS308" s="93"/>
      <x:c r="DT308" s="93"/>
      <x:c r="DU308" s="93"/>
      <x:c r="DV308" s="93"/>
      <x:c r="DW308" s="93"/>
      <x:c r="DX308" s="93"/>
      <x:c r="DY308" s="93"/>
      <x:c r="DZ308" s="93"/>
      <x:c r="EA308" s="93"/>
      <x:c r="EB308" s="88" t="s">
        <x:v>171</x:v>
      </x:c>
      <x:c r="EC308" s="113" t="inlineStr">
        <x:is>
          <x:t/>
        </x:is>
      </x:c>
      <x:c r="ED308" s="114">
        <x:v>0</x:v>
      </x:c>
      <x:c r="EE308" s="93"/>
      <x:c r="EF308" s="93"/>
      <x:c r="EG308" s="93"/>
      <x:c r="EH308" s="93"/>
      <x:c r="EI308" s="93"/>
      <x:c r="EJ308" s="93"/>
      <x:c r="EK308" s="93"/>
      <x:c r="EL308" s="93"/>
      <x:c r="EM308" s="93"/>
      <x:c r="EN308" s="93"/>
      <x:c r="EO308" s="93"/>
      <x:c r="EP308" s="93"/>
      <x:c r="EQ308" s="93"/>
      <x:c r="ER308" s="88" t="s">
        <x:v>171</x:v>
      </x:c>
      <x:c r="ES308" s="113" t="inlineStr">
        <x:is>
          <x:t/>
        </x:is>
      </x:c>
      <x:c r="ET308" s="115">
        <x:v>0</x:v>
      </x:c>
      <x:c r="EU308" s="93"/>
      <x:c r="EV308" s="93"/>
      <x:c r="EW308" s="93"/>
      <x:c r="EX308" s="93"/>
      <x:c r="EY308" s="93"/>
      <x:c r="EZ308" s="94"/>
      <x:c r="FA308" s="93"/>
      <x:c r="FB308" s="88" t="s">
        <x:v>170</x:v>
      </x:c>
      <x:c r="FC308" s="113" t="inlineStr">
        <x:is>
          <x:t/>
        </x:is>
      </x:c>
      <x:c r="FD308" s="117">
        <x:v>0</x:v>
      </x:c>
      <x:c r="FE308" s="115">
        <x:v>0</x:v>
      </x:c>
      <x:c r="FF308" s="93"/>
      <x:c r="FG308" s="93"/>
      <x:c r="FH308" s="93"/>
    </x:row>
    <x:row r="309" spans="1:164" s="95" customFormat="1" ht="21" customHeight="1">
      <x:c r="A309" s="8"/>
      <x:c r="B309" s="4"/>
      <x:c r="C309" s="4"/>
      <x:c r="D309" s="4"/>
      <x:c r="E309" s="4"/>
      <x:c r="F309" s="4"/>
      <x:c r="G309" s="4"/>
      <x:c r="H309" s="4"/>
      <x:c r="I309" s="4"/>
      <x:c r="J309" s="4"/>
      <x:c r="K309" s="4"/>
      <x:c r="L309" s="4"/>
      <x:c r="M309" s="4"/>
      <x:c r="N309" s="4"/>
      <x:c r="O309" s="4"/>
      <x:c r="P309" s="4"/>
      <x:c r="Q309" s="4"/>
      <x:c r="R309" s="4"/>
      <x:c r="S309" s="4"/>
      <x:c r="T309" s="4"/>
      <x:c r="U309" s="4"/>
      <x:c r="V309" s="4"/>
      <x:c r="W309" s="4"/>
      <x:c r="X309" s="4"/>
      <x:c r="Y309" s="4"/>
      <x:c r="Z309" s="4"/>
      <x:c r="AA309" s="4"/>
      <x:c r="AB309" s="4"/>
      <x:c r="AC309" s="4"/>
      <x:c r="AD309" s="4"/>
      <x:c r="AE309" s="4"/>
      <x:c r="AF309" s="4"/>
      <x:c r="AG309" s="4"/>
      <x:c r="AH309" s="21"/>
      <x:c r="AI309" s="21"/>
      <x:c r="AJ309" s="22"/>
      <x:c r="AK309" s="21"/>
      <x:c r="AL309" s="21"/>
      <x:c r="AM309" s="22"/>
      <x:c r="AN309" s="21"/>
      <x:c r="AO309" s="19"/>
      <x:c r="AP309" s="4"/>
      <x:c r="AQ309" s="4"/>
      <x:c r="AR309" s="4"/>
      <x:c r="AS309" s="4"/>
      <x:c r="AT309" s="4"/>
      <x:c r="AU309" s="4"/>
      <x:c r="AV309" s="4"/>
      <x:c r="AW309" s="4"/>
      <x:c r="AX309" s="4"/>
      <x:c r="AY309" s="4"/>
      <x:c r="AZ309" s="4"/>
      <x:c r="BA309" s="8"/>
      <x:c r="BB309" s="8"/>
      <x:c r="BC309" s="8"/>
      <x:c r="BD309" s="8"/>
      <x:c r="BE309" s="8"/>
      <x:c r="BF309" s="8"/>
      <x:c r="BG309" s="8"/>
      <x:c r="BH309" s="8"/>
      <x:c r="BI309" s="8"/>
      <x:c r="BJ309" s="8"/>
      <x:c r="BK309" s="8"/>
      <x:c r="BL309" s="8"/>
      <x:c r="BM309" s="4"/>
      <x:c r="BN309" s="4"/>
      <x:c r="BO309" s="93"/>
      <x:c r="BP309" s="93"/>
      <x:c r="BQ309" s="93"/>
      <x:c r="BR309" s="93"/>
      <x:c r="BS309" s="93"/>
      <x:c r="BT309" s="93"/>
      <x:c r="BU309" s="93"/>
      <x:c r="BV309" s="93"/>
      <x:c r="BW309" s="93"/>
      <x:c r="BX309" s="93"/>
      <x:c r="BY309" s="93"/>
      <x:c r="BZ309" s="93"/>
      <x:c r="CA309" s="93"/>
      <x:c r="CB309" s="93"/>
      <x:c r="CC309" s="93"/>
      <x:c r="CD309" s="93"/>
      <x:c r="CE309" s="93"/>
      <x:c r="CF309" s="99"/>
      <x:c r="CG309" s="120"/>
      <x:c r="CH309" s="99"/>
      <x:c r="CI309" s="93"/>
      <x:c r="CJ309" s="93"/>
      <x:c r="CK309" s="93"/>
      <x:c r="CL309" s="93"/>
      <x:c r="CM309" s="99"/>
      <x:c r="CN309" s="93"/>
      <x:c r="CO309" s="93"/>
      <x:c r="CP309" s="93"/>
      <x:c r="CQ309" s="93"/>
      <x:c r="CR309" s="93"/>
      <x:c r="CS309" s="93"/>
      <x:c r="CT309" s="93"/>
      <x:c r="CU309" s="93"/>
      <x:c r="CV309" s="93"/>
      <x:c r="CW309" s="93"/>
      <x:c r="CX309" s="93"/>
      <x:c r="CY309" s="93"/>
      <x:c r="CZ309" s="93"/>
      <x:c r="DA309" s="93"/>
      <x:c r="DB309" s="93"/>
      <x:c r="DC309" s="93"/>
      <x:c r="DD309" s="93"/>
      <x:c r="DE309" s="93"/>
      <x:c r="DF309" s="93"/>
      <x:c r="DG309" s="93"/>
      <x:c r="DH309" s="93"/>
      <x:c r="DI309" s="93"/>
      <x:c r="DJ309" s="93"/>
      <x:c r="DK309" s="93"/>
      <x:c r="DL309" s="93"/>
      <x:c r="DM309" s="93"/>
      <x:c r="DN309" s="93"/>
      <x:c r="DO309" s="93"/>
      <x:c r="DP309" s="93"/>
      <x:c r="DQ309" s="93"/>
      <x:c r="DR309" s="93"/>
      <x:c r="DS309" s="93"/>
      <x:c r="DT309" s="93"/>
      <x:c r="DU309" s="93"/>
      <x:c r="DV309" s="93"/>
      <x:c r="DW309" s="93"/>
      <x:c r="DX309" s="93"/>
      <x:c r="DY309" s="93"/>
      <x:c r="DZ309" s="93"/>
      <x:c r="EA309" s="93"/>
      <x:c r="EB309" s="88" t="s">
        <x:v>172</x:v>
      </x:c>
      <x:c r="EC309" s="113" t="inlineStr">
        <x:is>
          <x:t/>
        </x:is>
      </x:c>
      <x:c r="ED309" s="114">
        <x:v>0</x:v>
      </x:c>
      <x:c r="EE309" s="93"/>
      <x:c r="EF309" s="93"/>
      <x:c r="EG309" s="93"/>
      <x:c r="EH309" s="93"/>
      <x:c r="EI309" s="93"/>
      <x:c r="EJ309" s="93"/>
      <x:c r="EK309" s="93"/>
      <x:c r="EL309" s="93"/>
      <x:c r="EM309" s="93"/>
      <x:c r="EN309" s="93"/>
      <x:c r="EO309" s="93"/>
      <x:c r="EP309" s="93"/>
      <x:c r="EQ309" s="93"/>
      <x:c r="ER309" s="88" t="s">
        <x:v>172</x:v>
      </x:c>
      <x:c r="ES309" s="113" t="inlineStr">
        <x:is>
          <x:t/>
        </x:is>
      </x:c>
      <x:c r="ET309" s="115">
        <x:v>0</x:v>
      </x:c>
      <x:c r="EU309" s="93"/>
      <x:c r="EV309" s="93"/>
      <x:c r="EW309" s="93"/>
      <x:c r="EX309" s="93"/>
      <x:c r="EY309" s="93"/>
      <x:c r="EZ309" s="94"/>
      <x:c r="FA309" s="93"/>
      <x:c r="FB309" s="88" t="s">
        <x:v>171</x:v>
      </x:c>
      <x:c r="FC309" s="113" t="inlineStr">
        <x:is>
          <x:t/>
        </x:is>
      </x:c>
      <x:c r="FD309" s="117">
        <x:v>0</x:v>
      </x:c>
      <x:c r="FE309" s="115">
        <x:v>0</x:v>
      </x:c>
      <x:c r="FF309" s="93"/>
      <x:c r="FG309" s="93"/>
      <x:c r="FH309" s="93"/>
    </x:row>
    <x:row r="310" spans="1:164" s="95" customFormat="1" ht="21" customHeight="1">
      <x:c r="A310" s="8"/>
      <x:c r="B310" s="4"/>
      <x:c r="C310" s="4"/>
      <x:c r="D310" s="4"/>
      <x:c r="E310" s="4"/>
      <x:c r="F310" s="4"/>
      <x:c r="G310" s="4"/>
      <x:c r="H310" s="4"/>
      <x:c r="I310" s="4"/>
      <x:c r="J310" s="4"/>
      <x:c r="K310" s="4"/>
      <x:c r="L310" s="4"/>
      <x:c r="M310" s="4"/>
      <x:c r="N310" s="4"/>
      <x:c r="O310" s="4"/>
      <x:c r="P310" s="4"/>
      <x:c r="Q310" s="4"/>
      <x:c r="R310" s="4"/>
      <x:c r="S310" s="4"/>
      <x:c r="T310" s="4"/>
      <x:c r="U310" s="4"/>
      <x:c r="V310" s="4"/>
      <x:c r="W310" s="4"/>
      <x:c r="X310" s="4"/>
      <x:c r="Y310" s="4"/>
      <x:c r="Z310" s="4"/>
      <x:c r="AA310" s="4"/>
      <x:c r="AB310" s="4"/>
      <x:c r="AC310" s="4"/>
      <x:c r="AD310" s="4"/>
      <x:c r="AE310" s="4"/>
      <x:c r="AF310" s="4"/>
      <x:c r="AG310" s="4"/>
      <x:c r="AH310" s="21"/>
      <x:c r="AI310" s="21"/>
      <x:c r="AJ310" s="22"/>
      <x:c r="AK310" s="21"/>
      <x:c r="AL310" s="21"/>
      <x:c r="AM310" s="22"/>
      <x:c r="AN310" s="21"/>
      <x:c r="AO310" s="19"/>
      <x:c r="AP310" s="4"/>
      <x:c r="AQ310" s="4"/>
      <x:c r="AR310" s="4"/>
      <x:c r="AS310" s="4"/>
      <x:c r="AT310" s="4"/>
      <x:c r="AU310" s="4"/>
      <x:c r="AV310" s="4"/>
      <x:c r="AW310" s="4"/>
      <x:c r="AX310" s="4"/>
      <x:c r="AY310" s="4"/>
      <x:c r="AZ310" s="4"/>
      <x:c r="BA310" s="8"/>
      <x:c r="BB310" s="8"/>
      <x:c r="BC310" s="8"/>
      <x:c r="BD310" s="8"/>
      <x:c r="BE310" s="8"/>
      <x:c r="BF310" s="8"/>
      <x:c r="BG310" s="8"/>
      <x:c r="BH310" s="8"/>
      <x:c r="BI310" s="8"/>
      <x:c r="BJ310" s="8"/>
      <x:c r="BK310" s="8"/>
      <x:c r="BL310" s="8"/>
      <x:c r="BM310" s="4"/>
      <x:c r="BN310" s="4"/>
      <x:c r="BO310" s="93"/>
      <x:c r="BP310" s="93"/>
      <x:c r="BQ310" s="93"/>
      <x:c r="BR310" s="93"/>
      <x:c r="BS310" s="93"/>
      <x:c r="BT310" s="93"/>
      <x:c r="BU310" s="93"/>
      <x:c r="BV310" s="93"/>
      <x:c r="BW310" s="93"/>
      <x:c r="BX310" s="93"/>
      <x:c r="BY310" s="93"/>
      <x:c r="BZ310" s="93"/>
      <x:c r="CA310" s="93"/>
      <x:c r="CB310" s="93"/>
      <x:c r="CC310" s="93"/>
      <x:c r="CD310" s="93"/>
      <x:c r="CE310" s="93"/>
      <x:c r="CF310" s="99"/>
      <x:c r="CG310" s="120"/>
      <x:c r="CH310" s="99"/>
      <x:c r="CI310" s="93"/>
      <x:c r="CJ310" s="93"/>
      <x:c r="CK310" s="93"/>
      <x:c r="CL310" s="93"/>
      <x:c r="CM310" s="99"/>
      <x:c r="CN310" s="93"/>
      <x:c r="CO310" s="93"/>
      <x:c r="CP310" s="93"/>
      <x:c r="CQ310" s="93"/>
      <x:c r="CR310" s="93"/>
      <x:c r="CS310" s="93"/>
      <x:c r="CT310" s="93"/>
      <x:c r="CU310" s="93"/>
      <x:c r="CV310" s="93"/>
      <x:c r="CW310" s="93"/>
      <x:c r="CX310" s="93"/>
      <x:c r="CY310" s="93"/>
      <x:c r="CZ310" s="93"/>
      <x:c r="DA310" s="93"/>
      <x:c r="DB310" s="93"/>
      <x:c r="DC310" s="93"/>
      <x:c r="DD310" s="93"/>
      <x:c r="DE310" s="93"/>
      <x:c r="DF310" s="93"/>
      <x:c r="DG310" s="93"/>
      <x:c r="DH310" s="93"/>
      <x:c r="DI310" s="93"/>
      <x:c r="DJ310" s="93"/>
      <x:c r="DK310" s="93"/>
      <x:c r="DL310" s="93"/>
      <x:c r="DM310" s="93"/>
      <x:c r="DN310" s="93"/>
      <x:c r="DO310" s="93"/>
      <x:c r="DP310" s="93"/>
      <x:c r="DQ310" s="93"/>
      <x:c r="DR310" s="93"/>
      <x:c r="DS310" s="93"/>
      <x:c r="DT310" s="93"/>
      <x:c r="DU310" s="93"/>
      <x:c r="DV310" s="93"/>
      <x:c r="DW310" s="93"/>
      <x:c r="DX310" s="93"/>
      <x:c r="DY310" s="93"/>
      <x:c r="DZ310" s="93"/>
      <x:c r="EA310" s="93"/>
      <x:c r="EB310" s="88" t="s">
        <x:v>173</x:v>
      </x:c>
      <x:c r="EC310" s="113" t="inlineStr">
        <x:is>
          <x:t/>
        </x:is>
      </x:c>
      <x:c r="ED310" s="114">
        <x:v>0</x:v>
      </x:c>
      <x:c r="EE310" s="93"/>
      <x:c r="EF310" s="93"/>
      <x:c r="EG310" s="93"/>
      <x:c r="EH310" s="93"/>
      <x:c r="EI310" s="93"/>
      <x:c r="EJ310" s="93"/>
      <x:c r="EK310" s="93"/>
      <x:c r="EL310" s="93"/>
      <x:c r="EM310" s="93"/>
      <x:c r="EN310" s="93"/>
      <x:c r="EO310" s="93"/>
      <x:c r="EP310" s="93"/>
      <x:c r="EQ310" s="93"/>
      <x:c r="ER310" s="88" t="s">
        <x:v>173</x:v>
      </x:c>
      <x:c r="ES310" s="113" t="inlineStr">
        <x:is>
          <x:t/>
        </x:is>
      </x:c>
      <x:c r="ET310" s="115">
        <x:v>0</x:v>
      </x:c>
      <x:c r="EU310" s="93"/>
      <x:c r="EV310" s="93"/>
      <x:c r="EW310" s="93"/>
      <x:c r="EX310" s="93"/>
      <x:c r="EY310" s="93"/>
      <x:c r="EZ310" s="94"/>
      <x:c r="FA310" s="93"/>
      <x:c r="FB310" s="88" t="s">
        <x:v>172</x:v>
      </x:c>
      <x:c r="FC310" s="113" t="inlineStr">
        <x:is>
          <x:t/>
        </x:is>
      </x:c>
      <x:c r="FD310" s="117">
        <x:v>0</x:v>
      </x:c>
      <x:c r="FE310" s="115">
        <x:v>0</x:v>
      </x:c>
      <x:c r="FF310" s="93"/>
      <x:c r="FG310" s="93"/>
      <x:c r="FH310" s="93"/>
    </x:row>
    <x:row r="311" spans="1:164" s="95" customFormat="1" ht="21" customHeight="1">
      <x:c r="A311" s="8"/>
      <x:c r="B311" s="4"/>
      <x:c r="C311" s="4"/>
      <x:c r="D311" s="4"/>
      <x:c r="E311" s="4"/>
      <x:c r="F311" s="4"/>
      <x:c r="G311" s="4"/>
      <x:c r="H311" s="4"/>
      <x:c r="I311" s="4"/>
      <x:c r="J311" s="4"/>
      <x:c r="K311" s="4"/>
      <x:c r="L311" s="4"/>
      <x:c r="M311" s="4"/>
      <x:c r="N311" s="4"/>
      <x:c r="O311" s="4"/>
      <x:c r="P311" s="4"/>
      <x:c r="Q311" s="4"/>
      <x:c r="R311" s="4"/>
      <x:c r="S311" s="4"/>
      <x:c r="T311" s="4"/>
      <x:c r="U311" s="4"/>
      <x:c r="V311" s="4"/>
      <x:c r="W311" s="4"/>
      <x:c r="X311" s="4"/>
      <x:c r="Y311" s="4"/>
      <x:c r="Z311" s="4"/>
      <x:c r="AA311" s="4"/>
      <x:c r="AB311" s="4"/>
      <x:c r="AC311" s="4"/>
      <x:c r="AD311" s="4"/>
      <x:c r="AE311" s="4"/>
      <x:c r="AF311" s="4"/>
      <x:c r="AG311" s="4"/>
      <x:c r="AH311" s="21"/>
      <x:c r="AI311" s="21"/>
      <x:c r="AJ311" s="22"/>
      <x:c r="AK311" s="21"/>
      <x:c r="AL311" s="21"/>
      <x:c r="AM311" s="22"/>
      <x:c r="AN311" s="21"/>
      <x:c r="AO311" s="19"/>
      <x:c r="AP311" s="4"/>
      <x:c r="AQ311" s="4"/>
      <x:c r="AR311" s="4"/>
      <x:c r="AS311" s="4"/>
      <x:c r="AT311" s="4"/>
      <x:c r="AU311" s="4"/>
      <x:c r="AV311" s="4"/>
      <x:c r="AW311" s="4"/>
      <x:c r="AX311" s="4"/>
      <x:c r="AY311" s="4"/>
      <x:c r="AZ311" s="4"/>
      <x:c r="BA311" s="8"/>
      <x:c r="BB311" s="8"/>
      <x:c r="BC311" s="8"/>
      <x:c r="BD311" s="8"/>
      <x:c r="BE311" s="8"/>
      <x:c r="BF311" s="8"/>
      <x:c r="BG311" s="8"/>
      <x:c r="BH311" s="8"/>
      <x:c r="BI311" s="8"/>
      <x:c r="BJ311" s="8"/>
      <x:c r="BK311" s="8"/>
      <x:c r="BL311" s="8"/>
      <x:c r="BM311" s="4"/>
      <x:c r="BN311" s="4"/>
      <x:c r="BO311" s="93"/>
      <x:c r="BP311" s="93"/>
      <x:c r="BQ311" s="93"/>
      <x:c r="BR311" s="93"/>
      <x:c r="BS311" s="93"/>
      <x:c r="BT311" s="93"/>
      <x:c r="BU311" s="93"/>
      <x:c r="BV311" s="93"/>
      <x:c r="BW311" s="93"/>
      <x:c r="BX311" s="93"/>
      <x:c r="BY311" s="93"/>
      <x:c r="BZ311" s="93"/>
      <x:c r="CA311" s="93"/>
      <x:c r="CB311" s="93"/>
      <x:c r="CC311" s="93"/>
      <x:c r="CD311" s="93"/>
      <x:c r="CE311" s="93"/>
      <x:c r="CF311" s="99"/>
      <x:c r="CG311" s="120"/>
      <x:c r="CH311" s="99"/>
      <x:c r="CI311" s="93"/>
      <x:c r="CJ311" s="93"/>
      <x:c r="CK311" s="93"/>
      <x:c r="CL311" s="93"/>
      <x:c r="CM311" s="93"/>
      <x:c r="CN311" s="93"/>
      <x:c r="CO311" s="93"/>
      <x:c r="CP311" s="93"/>
      <x:c r="CQ311" s="93"/>
      <x:c r="CR311" s="93"/>
      <x:c r="CS311" s="93"/>
      <x:c r="CT311" s="93"/>
      <x:c r="CU311" s="93"/>
      <x:c r="CV311" s="93"/>
      <x:c r="CW311" s="93"/>
      <x:c r="CX311" s="93"/>
      <x:c r="CY311" s="93"/>
      <x:c r="CZ311" s="93"/>
      <x:c r="DA311" s="93"/>
      <x:c r="DB311" s="93"/>
      <x:c r="DC311" s="93"/>
      <x:c r="DD311" s="93"/>
      <x:c r="DE311" s="93"/>
      <x:c r="DF311" s="93"/>
      <x:c r="DG311" s="93"/>
      <x:c r="DH311" s="93"/>
      <x:c r="DI311" s="93"/>
      <x:c r="DJ311" s="93"/>
      <x:c r="DK311" s="93"/>
      <x:c r="DL311" s="93"/>
      <x:c r="DM311" s="93"/>
      <x:c r="DN311" s="93"/>
      <x:c r="DO311" s="93"/>
      <x:c r="DP311" s="93"/>
      <x:c r="DQ311" s="93"/>
      <x:c r="DR311" s="93"/>
      <x:c r="DS311" s="93"/>
      <x:c r="DT311" s="93"/>
      <x:c r="DU311" s="93"/>
      <x:c r="DV311" s="93"/>
      <x:c r="DW311" s="93"/>
      <x:c r="DX311" s="93"/>
      <x:c r="DY311" s="93"/>
      <x:c r="DZ311" s="93"/>
      <x:c r="EA311" s="93"/>
      <x:c r="EB311" s="88" t="s">
        <x:v>174</x:v>
      </x:c>
      <x:c r="EC311" s="113" t="inlineStr">
        <x:is>
          <x:t/>
        </x:is>
      </x:c>
      <x:c r="ED311" s="114">
        <x:v>0</x:v>
      </x:c>
      <x:c r="EE311" s="93"/>
      <x:c r="EF311" s="93"/>
      <x:c r="EG311" s="93"/>
      <x:c r="EH311" s="93"/>
      <x:c r="EI311" s="93"/>
      <x:c r="EJ311" s="93"/>
      <x:c r="EK311" s="93"/>
      <x:c r="EL311" s="93"/>
      <x:c r="EM311" s="93"/>
      <x:c r="EN311" s="93"/>
      <x:c r="EO311" s="93"/>
      <x:c r="EP311" s="93"/>
      <x:c r="EQ311" s="93"/>
      <x:c r="ER311" s="88" t="s">
        <x:v>174</x:v>
      </x:c>
      <x:c r="ES311" s="113" t="inlineStr">
        <x:is>
          <x:t/>
        </x:is>
      </x:c>
      <x:c r="ET311" s="115">
        <x:v>0</x:v>
      </x:c>
      <x:c r="EU311" s="93"/>
      <x:c r="EV311" s="93"/>
      <x:c r="EW311" s="93"/>
      <x:c r="EX311" s="93"/>
      <x:c r="EY311" s="93"/>
      <x:c r="EZ311" s="94"/>
      <x:c r="FA311" s="93"/>
      <x:c r="FB311" s="88" t="s">
        <x:v>173</x:v>
      </x:c>
      <x:c r="FC311" s="113" t="inlineStr">
        <x:is>
          <x:t/>
        </x:is>
      </x:c>
      <x:c r="FD311" s="117">
        <x:v>0</x:v>
      </x:c>
      <x:c r="FE311" s="115">
        <x:v>0</x:v>
      </x:c>
      <x:c r="FF311" s="93"/>
      <x:c r="FG311" s="93"/>
      <x:c r="FH311" s="93"/>
    </x:row>
    <x:row r="312" spans="1:164" s="95" customFormat="1" ht="21" customHeight="1">
      <x:c r="A312" s="8"/>
      <x:c r="B312" s="4"/>
      <x:c r="C312" s="4"/>
      <x:c r="D312" s="4"/>
      <x:c r="E312" s="4"/>
      <x:c r="F312" s="4"/>
      <x:c r="G312" s="4"/>
      <x:c r="H312" s="4"/>
      <x:c r="I312" s="4"/>
      <x:c r="J312" s="4"/>
      <x:c r="K312" s="4"/>
      <x:c r="L312" s="4"/>
      <x:c r="M312" s="4"/>
      <x:c r="N312" s="4"/>
      <x:c r="O312" s="4"/>
      <x:c r="P312" s="4"/>
      <x:c r="Q312" s="4"/>
      <x:c r="R312" s="4"/>
      <x:c r="S312" s="4"/>
      <x:c r="T312" s="4"/>
      <x:c r="U312" s="4"/>
      <x:c r="V312" s="4"/>
      <x:c r="W312" s="4"/>
      <x:c r="X312" s="4"/>
      <x:c r="Y312" s="4"/>
      <x:c r="Z312" s="4"/>
      <x:c r="AA312" s="4"/>
      <x:c r="AB312" s="4"/>
      <x:c r="AC312" s="4"/>
      <x:c r="AD312" s="4"/>
      <x:c r="AE312" s="4"/>
      <x:c r="AF312" s="4"/>
      <x:c r="AG312" s="4"/>
      <x:c r="AH312" s="21"/>
      <x:c r="AI312" s="21"/>
      <x:c r="AJ312" s="22"/>
      <x:c r="AK312" s="21"/>
      <x:c r="AL312" s="21"/>
      <x:c r="AM312" s="22"/>
      <x:c r="AN312" s="21"/>
      <x:c r="AO312" s="19"/>
      <x:c r="AP312" s="4"/>
      <x:c r="AQ312" s="4"/>
      <x:c r="AR312" s="4"/>
      <x:c r="AS312" s="4"/>
      <x:c r="AT312" s="4"/>
      <x:c r="AU312" s="4"/>
      <x:c r="AV312" s="4"/>
      <x:c r="AW312" s="4"/>
      <x:c r="AX312" s="4"/>
      <x:c r="AY312" s="4"/>
      <x:c r="AZ312" s="4"/>
      <x:c r="BA312" s="8"/>
      <x:c r="BB312" s="8"/>
      <x:c r="BC312" s="8"/>
      <x:c r="BD312" s="8"/>
      <x:c r="BE312" s="8"/>
      <x:c r="BF312" s="8"/>
      <x:c r="BG312" s="8"/>
      <x:c r="BH312" s="8"/>
      <x:c r="BI312" s="8"/>
      <x:c r="BJ312" s="8"/>
      <x:c r="BK312" s="8"/>
      <x:c r="BL312" s="8"/>
      <x:c r="BM312" s="4"/>
      <x:c r="BN312" s="4"/>
      <x:c r="BO312" s="93"/>
      <x:c r="BP312" s="93"/>
      <x:c r="BQ312" s="93"/>
      <x:c r="BR312" s="93"/>
      <x:c r="BS312" s="93"/>
      <x:c r="BT312" s="93"/>
      <x:c r="BU312" s="93"/>
      <x:c r="BV312" s="93"/>
      <x:c r="BW312" s="93"/>
      <x:c r="BX312" s="93"/>
      <x:c r="BY312" s="93"/>
      <x:c r="BZ312" s="93"/>
      <x:c r="CA312" s="93"/>
      <x:c r="CB312" s="93"/>
      <x:c r="CC312" s="93"/>
      <x:c r="CD312" s="93"/>
      <x:c r="CE312" s="93"/>
      <x:c r="CF312" s="93"/>
      <x:c r="CG312" s="94"/>
      <x:c r="CH312" s="93"/>
      <x:c r="CI312" s="93"/>
      <x:c r="CJ312" s="93"/>
      <x:c r="CK312" s="93"/>
      <x:c r="CL312" s="93"/>
      <x:c r="CM312" s="93"/>
      <x:c r="CN312" s="93"/>
      <x:c r="CO312" s="93"/>
      <x:c r="CP312" s="93"/>
      <x:c r="CQ312" s="93"/>
      <x:c r="CR312" s="93"/>
      <x:c r="CS312" s="93"/>
      <x:c r="CT312" s="93"/>
      <x:c r="CU312" s="93"/>
      <x:c r="CV312" s="93"/>
      <x:c r="CW312" s="93"/>
      <x:c r="CX312" s="93"/>
      <x:c r="CY312" s="93"/>
      <x:c r="CZ312" s="93"/>
      <x:c r="DA312" s="93"/>
      <x:c r="DB312" s="93"/>
      <x:c r="DC312" s="93"/>
      <x:c r="DD312" s="93"/>
      <x:c r="DE312" s="93"/>
      <x:c r="DF312" s="93"/>
      <x:c r="DG312" s="93"/>
      <x:c r="DH312" s="93"/>
      <x:c r="DI312" s="93"/>
      <x:c r="DJ312" s="93"/>
      <x:c r="DK312" s="93"/>
      <x:c r="DL312" s="93"/>
      <x:c r="DM312" s="93"/>
      <x:c r="DN312" s="93"/>
      <x:c r="DO312" s="93"/>
      <x:c r="DP312" s="93"/>
      <x:c r="DQ312" s="93"/>
      <x:c r="DR312" s="93"/>
      <x:c r="DS312" s="93"/>
      <x:c r="DT312" s="93"/>
      <x:c r="DU312" s="93"/>
      <x:c r="DV312" s="93"/>
      <x:c r="DW312" s="93"/>
      <x:c r="DX312" s="93"/>
      <x:c r="DY312" s="93"/>
      <x:c r="DZ312" s="93"/>
      <x:c r="EA312" s="93"/>
      <x:c r="EB312" s="88" t="s">
        <x:v>175</x:v>
      </x:c>
      <x:c r="EC312" s="113" t="inlineStr">
        <x:is>
          <x:t/>
        </x:is>
      </x:c>
      <x:c r="ED312" s="114">
        <x:v>0</x:v>
      </x:c>
      <x:c r="EE312" s="93"/>
      <x:c r="EF312" s="93"/>
      <x:c r="EG312" s="93"/>
      <x:c r="EH312" s="93"/>
      <x:c r="EI312" s="93"/>
      <x:c r="EJ312" s="93"/>
      <x:c r="EK312" s="93"/>
      <x:c r="EL312" s="93"/>
      <x:c r="EM312" s="93"/>
      <x:c r="EN312" s="93"/>
      <x:c r="EO312" s="93"/>
      <x:c r="EP312" s="93"/>
      <x:c r="EQ312" s="93"/>
      <x:c r="ER312" s="88" t="s">
        <x:v>175</x:v>
      </x:c>
      <x:c r="ES312" s="113" t="inlineStr">
        <x:is>
          <x:t/>
        </x:is>
      </x:c>
      <x:c r="ET312" s="115">
        <x:v>0</x:v>
      </x:c>
      <x:c r="EU312" s="93"/>
      <x:c r="EV312" s="93"/>
      <x:c r="EW312" s="93"/>
      <x:c r="EX312" s="93"/>
      <x:c r="EY312" s="93"/>
      <x:c r="EZ312" s="94"/>
      <x:c r="FA312" s="93"/>
      <x:c r="FB312" s="88" t="s">
        <x:v>174</x:v>
      </x:c>
      <x:c r="FC312" s="113" t="inlineStr">
        <x:is>
          <x:t/>
        </x:is>
      </x:c>
      <x:c r="FD312" s="117">
        <x:v>0</x:v>
      </x:c>
      <x:c r="FE312" s="115">
        <x:v>0</x:v>
      </x:c>
      <x:c r="FF312" s="93"/>
      <x:c r="FG312" s="93"/>
      <x:c r="FH312" s="93"/>
    </x:row>
    <x:row r="313" spans="1:164" s="95" customFormat="1" ht="21" customHeight="1">
      <x:c r="A313" s="8"/>
      <x:c r="B313" s="4"/>
      <x:c r="C313" s="4"/>
      <x:c r="D313" s="4"/>
      <x:c r="E313" s="4"/>
      <x:c r="F313" s="4"/>
      <x:c r="G313" s="4"/>
      <x:c r="H313" s="4"/>
      <x:c r="I313" s="4"/>
      <x:c r="J313" s="4"/>
      <x:c r="K313" s="4"/>
      <x:c r="L313" s="4"/>
      <x:c r="M313" s="4"/>
      <x:c r="N313" s="4"/>
      <x:c r="O313" s="4"/>
      <x:c r="P313" s="4"/>
      <x:c r="Q313" s="4"/>
      <x:c r="R313" s="4"/>
      <x:c r="S313" s="4"/>
      <x:c r="T313" s="4"/>
      <x:c r="U313" s="4"/>
      <x:c r="V313" s="4"/>
      <x:c r="W313" s="4"/>
      <x:c r="X313" s="4"/>
      <x:c r="Y313" s="4"/>
      <x:c r="Z313" s="4"/>
      <x:c r="AA313" s="4"/>
      <x:c r="AB313" s="4"/>
      <x:c r="AC313" s="4"/>
      <x:c r="AD313" s="4"/>
      <x:c r="AE313" s="4"/>
      <x:c r="AF313" s="4"/>
      <x:c r="AG313" s="4"/>
      <x:c r="AH313" s="21"/>
      <x:c r="AI313" s="21"/>
      <x:c r="AJ313" s="22"/>
      <x:c r="AK313" s="21"/>
      <x:c r="AL313" s="21"/>
      <x:c r="AM313" s="22"/>
      <x:c r="AN313" s="21"/>
      <x:c r="AO313" s="19"/>
      <x:c r="AP313" s="4"/>
      <x:c r="AQ313" s="4"/>
      <x:c r="AR313" s="4"/>
      <x:c r="AS313" s="4"/>
      <x:c r="AT313" s="4"/>
      <x:c r="AU313" s="4"/>
      <x:c r="AV313" s="4"/>
      <x:c r="AW313" s="4"/>
      <x:c r="AX313" s="4"/>
      <x:c r="AY313" s="4"/>
      <x:c r="AZ313" s="4"/>
      <x:c r="BA313" s="8"/>
      <x:c r="BB313" s="8"/>
      <x:c r="BC313" s="8"/>
      <x:c r="BD313" s="8"/>
      <x:c r="BE313" s="8"/>
      <x:c r="BF313" s="8"/>
      <x:c r="BG313" s="8"/>
      <x:c r="BH313" s="8"/>
      <x:c r="BI313" s="8"/>
      <x:c r="BJ313" s="8"/>
      <x:c r="BK313" s="8"/>
      <x:c r="BL313" s="8"/>
      <x:c r="BM313" s="4"/>
      <x:c r="BN313" s="4"/>
      <x:c r="BO313" s="93"/>
      <x:c r="BP313" s="93"/>
      <x:c r="BQ313" s="93"/>
      <x:c r="BR313" s="93"/>
      <x:c r="BS313" s="93"/>
      <x:c r="BT313" s="93"/>
      <x:c r="BU313" s="93"/>
      <x:c r="BV313" s="93"/>
      <x:c r="BW313" s="93"/>
      <x:c r="BX313" s="93"/>
      <x:c r="BY313" s="93"/>
      <x:c r="BZ313" s="93"/>
      <x:c r="CA313" s="93"/>
      <x:c r="CB313" s="93"/>
      <x:c r="CC313" s="93"/>
      <x:c r="CD313" s="93"/>
      <x:c r="CE313" s="93"/>
      <x:c r="CF313" s="93"/>
      <x:c r="CG313" s="94"/>
      <x:c r="CH313" s="93"/>
      <x:c r="CI313" s="93"/>
      <x:c r="CJ313" s="93"/>
      <x:c r="CK313" s="93"/>
      <x:c r="CL313" s="93"/>
      <x:c r="CM313" s="93"/>
      <x:c r="CN313" s="93"/>
      <x:c r="CO313" s="93"/>
      <x:c r="CP313" s="93"/>
      <x:c r="CQ313" s="93"/>
      <x:c r="CR313" s="93"/>
      <x:c r="CS313" s="93"/>
      <x:c r="CT313" s="93"/>
      <x:c r="CU313" s="93"/>
      <x:c r="CV313" s="93"/>
      <x:c r="CW313" s="93"/>
      <x:c r="CX313" s="93"/>
      <x:c r="CY313" s="93"/>
      <x:c r="CZ313" s="93"/>
      <x:c r="DA313" s="93"/>
      <x:c r="DB313" s="93"/>
      <x:c r="DC313" s="93"/>
      <x:c r="DD313" s="93"/>
      <x:c r="DE313" s="93"/>
      <x:c r="DF313" s="93"/>
      <x:c r="DG313" s="93"/>
      <x:c r="DH313" s="93"/>
      <x:c r="DI313" s="93"/>
      <x:c r="DJ313" s="93"/>
      <x:c r="DK313" s="93"/>
      <x:c r="DL313" s="93"/>
      <x:c r="DM313" s="93"/>
      <x:c r="DN313" s="93"/>
      <x:c r="DO313" s="93"/>
      <x:c r="DP313" s="93"/>
      <x:c r="DQ313" s="93"/>
      <x:c r="DR313" s="93"/>
      <x:c r="DS313" s="93"/>
      <x:c r="DT313" s="93"/>
      <x:c r="DU313" s="93"/>
      <x:c r="DV313" s="93"/>
      <x:c r="DW313" s="93"/>
      <x:c r="DX313" s="93"/>
      <x:c r="DY313" s="93"/>
      <x:c r="DZ313" s="93"/>
      <x:c r="EA313" s="93"/>
      <x:c r="EB313" s="88" t="s">
        <x:v>176</x:v>
      </x:c>
      <x:c r="EC313" s="113" t="inlineStr">
        <x:is>
          <x:t/>
        </x:is>
      </x:c>
      <x:c r="ED313" s="114">
        <x:v>0</x:v>
      </x:c>
      <x:c r="EE313" s="93"/>
      <x:c r="EF313" s="93"/>
      <x:c r="EG313" s="93"/>
      <x:c r="EH313" s="93"/>
      <x:c r="EI313" s="93"/>
      <x:c r="EJ313" s="93"/>
      <x:c r="EK313" s="93"/>
      <x:c r="EL313" s="93"/>
      <x:c r="EM313" s="93"/>
      <x:c r="EN313" s="93"/>
      <x:c r="EO313" s="93"/>
      <x:c r="EP313" s="93"/>
      <x:c r="EQ313" s="93"/>
      <x:c r="ER313" s="88" t="s">
        <x:v>176</x:v>
      </x:c>
      <x:c r="ES313" s="113" t="inlineStr">
        <x:is>
          <x:t/>
        </x:is>
      </x:c>
      <x:c r="ET313" s="115">
        <x:v>0</x:v>
      </x:c>
      <x:c r="EU313" s="93"/>
      <x:c r="EV313" s="93"/>
      <x:c r="EW313" s="93"/>
      <x:c r="EX313" s="93"/>
      <x:c r="EY313" s="93"/>
      <x:c r="EZ313" s="94"/>
      <x:c r="FA313" s="93"/>
      <x:c r="FB313" s="88" t="s">
        <x:v>175</x:v>
      </x:c>
      <x:c r="FC313" s="113" t="inlineStr">
        <x:is>
          <x:t/>
        </x:is>
      </x:c>
      <x:c r="FD313" s="117">
        <x:v>0</x:v>
      </x:c>
      <x:c r="FE313" s="115">
        <x:v>0</x:v>
      </x:c>
      <x:c r="FF313" s="93"/>
      <x:c r="FG313" s="93"/>
      <x:c r="FH313" s="93"/>
    </x:row>
    <x:row r="314" spans="1:164" s="95" customFormat="1" ht="21" customHeight="1">
      <x:c r="A314" s="8"/>
      <x:c r="B314" s="4"/>
      <x:c r="C314" s="4"/>
      <x:c r="D314" s="4"/>
      <x:c r="E314" s="4"/>
      <x:c r="F314" s="4"/>
      <x:c r="G314" s="4"/>
      <x:c r="H314" s="4"/>
      <x:c r="I314" s="4"/>
      <x:c r="J314" s="4"/>
      <x:c r="K314" s="4"/>
      <x:c r="L314" s="4"/>
      <x:c r="M314" s="4"/>
      <x:c r="N314" s="4"/>
      <x:c r="O314" s="4"/>
      <x:c r="P314" s="4"/>
      <x:c r="Q314" s="4"/>
      <x:c r="R314" s="4"/>
      <x:c r="S314" s="4"/>
      <x:c r="T314" s="4"/>
      <x:c r="U314" s="4"/>
      <x:c r="V314" s="4"/>
      <x:c r="W314" s="4"/>
      <x:c r="X314" s="4"/>
      <x:c r="Y314" s="4"/>
      <x:c r="Z314" s="4"/>
      <x:c r="AA314" s="4"/>
      <x:c r="AB314" s="4"/>
      <x:c r="AC314" s="4"/>
      <x:c r="AD314" s="4"/>
      <x:c r="AE314" s="4"/>
      <x:c r="AF314" s="4"/>
      <x:c r="AG314" s="4"/>
      <x:c r="AH314" s="21"/>
      <x:c r="AI314" s="21"/>
      <x:c r="AJ314" s="22"/>
      <x:c r="AK314" s="21"/>
      <x:c r="AL314" s="21"/>
      <x:c r="AM314" s="22"/>
      <x:c r="AN314" s="21"/>
      <x:c r="AO314" s="19"/>
      <x:c r="AP314" s="4"/>
      <x:c r="AQ314" s="4"/>
      <x:c r="AR314" s="4"/>
      <x:c r="AS314" s="4"/>
      <x:c r="AT314" s="4"/>
      <x:c r="AU314" s="4"/>
      <x:c r="AV314" s="4"/>
      <x:c r="AW314" s="4"/>
      <x:c r="AX314" s="4"/>
      <x:c r="AY314" s="4"/>
      <x:c r="AZ314" s="4"/>
      <x:c r="BA314" s="8"/>
      <x:c r="BB314" s="8"/>
      <x:c r="BC314" s="8"/>
      <x:c r="BD314" s="8"/>
      <x:c r="BE314" s="8"/>
      <x:c r="BF314" s="8"/>
      <x:c r="BG314" s="8"/>
      <x:c r="BH314" s="8"/>
      <x:c r="BI314" s="8"/>
      <x:c r="BJ314" s="8"/>
      <x:c r="BK314" s="8"/>
      <x:c r="BL314" s="8"/>
      <x:c r="BM314" s="4"/>
      <x:c r="BN314" s="4"/>
      <x:c r="BO314" s="93"/>
      <x:c r="BP314" s="93"/>
      <x:c r="BQ314" s="93"/>
      <x:c r="BR314" s="93"/>
      <x:c r="BS314" s="93"/>
      <x:c r="BT314" s="93"/>
      <x:c r="BU314" s="93"/>
      <x:c r="BV314" s="93"/>
      <x:c r="BW314" s="93"/>
      <x:c r="BX314" s="93"/>
      <x:c r="BY314" s="93"/>
      <x:c r="BZ314" s="93"/>
      <x:c r="CA314" s="93"/>
      <x:c r="CB314" s="93"/>
      <x:c r="CC314" s="93"/>
      <x:c r="CD314" s="93"/>
      <x:c r="CE314" s="93"/>
      <x:c r="CF314" s="93"/>
      <x:c r="CG314" s="94"/>
      <x:c r="CH314" s="93"/>
      <x:c r="CI314" s="93"/>
      <x:c r="CJ314" s="93"/>
      <x:c r="CK314" s="93"/>
      <x:c r="CL314" s="93"/>
      <x:c r="CM314" s="93"/>
      <x:c r="CN314" s="93"/>
      <x:c r="CO314" s="93"/>
      <x:c r="CP314" s="93"/>
      <x:c r="CQ314" s="93"/>
      <x:c r="CR314" s="93"/>
      <x:c r="CS314" s="93"/>
      <x:c r="CT314" s="93"/>
      <x:c r="CU314" s="93"/>
      <x:c r="CV314" s="93"/>
      <x:c r="CW314" s="93"/>
      <x:c r="CX314" s="93"/>
      <x:c r="CY314" s="93"/>
      <x:c r="CZ314" s="93"/>
      <x:c r="DA314" s="93"/>
      <x:c r="DB314" s="93"/>
      <x:c r="DC314" s="93"/>
      <x:c r="DD314" s="93"/>
      <x:c r="DE314" s="93"/>
      <x:c r="DF314" s="93"/>
      <x:c r="DG314" s="93"/>
      <x:c r="DH314" s="93"/>
      <x:c r="DI314" s="93"/>
      <x:c r="DJ314" s="93"/>
      <x:c r="DK314" s="93"/>
      <x:c r="DL314" s="93"/>
      <x:c r="DM314" s="93"/>
      <x:c r="DN314" s="93"/>
      <x:c r="DO314" s="93"/>
      <x:c r="DP314" s="93"/>
      <x:c r="DQ314" s="93"/>
      <x:c r="DR314" s="93"/>
      <x:c r="DS314" s="93"/>
      <x:c r="DT314" s="93"/>
      <x:c r="DU314" s="93"/>
      <x:c r="DV314" s="93"/>
      <x:c r="DW314" s="93"/>
      <x:c r="DX314" s="93"/>
      <x:c r="DY314" s="93"/>
      <x:c r="DZ314" s="93"/>
      <x:c r="EA314" s="93"/>
      <x:c r="EB314" s="88" t="s">
        <x:v>177</x:v>
      </x:c>
      <x:c r="EC314" s="113" t="inlineStr">
        <x:is>
          <x:t/>
        </x:is>
      </x:c>
      <x:c r="ED314" s="114">
        <x:v>0</x:v>
      </x:c>
      <x:c r="EE314" s="93"/>
      <x:c r="EF314" s="93"/>
      <x:c r="EG314" s="93"/>
      <x:c r="EH314" s="93"/>
      <x:c r="EI314" s="93"/>
      <x:c r="EJ314" s="93"/>
      <x:c r="EK314" s="93"/>
      <x:c r="EL314" s="93"/>
      <x:c r="EM314" s="93"/>
      <x:c r="EN314" s="93"/>
      <x:c r="EO314" s="93"/>
      <x:c r="EP314" s="93"/>
      <x:c r="EQ314" s="93"/>
      <x:c r="ER314" s="88" t="s">
        <x:v>177</x:v>
      </x:c>
      <x:c r="ES314" s="113" t="inlineStr">
        <x:is>
          <x:t/>
        </x:is>
      </x:c>
      <x:c r="ET314" s="115">
        <x:v>0</x:v>
      </x:c>
      <x:c r="EU314" s="93"/>
      <x:c r="EV314" s="93"/>
      <x:c r="EW314" s="93"/>
      <x:c r="EX314" s="93"/>
      <x:c r="EY314" s="93"/>
      <x:c r="EZ314" s="94"/>
      <x:c r="FA314" s="93"/>
      <x:c r="FB314" s="88" t="s">
        <x:v>176</x:v>
      </x:c>
      <x:c r="FC314" s="113" t="inlineStr">
        <x:is>
          <x:t/>
        </x:is>
      </x:c>
      <x:c r="FD314" s="117">
        <x:v>0</x:v>
      </x:c>
      <x:c r="FE314" s="115">
        <x:v>0</x:v>
      </x:c>
      <x:c r="FF314" s="93"/>
      <x:c r="FG314" s="93"/>
      <x:c r="FH314" s="93"/>
    </x:row>
    <x:row r="315" spans="1:164" s="95" customFormat="1" ht="21" customHeight="1">
      <x:c r="A315" s="8"/>
      <x:c r="B315" s="4"/>
      <x:c r="C315" s="4"/>
      <x:c r="D315" s="4"/>
      <x:c r="E315" s="4"/>
      <x:c r="F315" s="4"/>
      <x:c r="G315" s="4"/>
      <x:c r="H315" s="4"/>
      <x:c r="I315" s="4"/>
      <x:c r="J315" s="4"/>
      <x:c r="K315" s="4"/>
      <x:c r="L315" s="4"/>
      <x:c r="M315" s="4"/>
      <x:c r="N315" s="4"/>
      <x:c r="O315" s="4"/>
      <x:c r="P315" s="4"/>
      <x:c r="Q315" s="4"/>
      <x:c r="R315" s="4"/>
      <x:c r="S315" s="4"/>
      <x:c r="T315" s="4"/>
      <x:c r="U315" s="4"/>
      <x:c r="V315" s="4"/>
      <x:c r="W315" s="4"/>
      <x:c r="X315" s="4"/>
      <x:c r="Y315" s="4"/>
      <x:c r="Z315" s="4"/>
      <x:c r="AA315" s="4"/>
      <x:c r="AB315" s="4"/>
      <x:c r="AC315" s="4"/>
      <x:c r="AD315" s="4"/>
      <x:c r="AE315" s="4"/>
      <x:c r="AF315" s="4"/>
      <x:c r="AG315" s="4"/>
      <x:c r="AH315" s="21"/>
      <x:c r="AI315" s="21"/>
      <x:c r="AJ315" s="22"/>
      <x:c r="AK315" s="21"/>
      <x:c r="AL315" s="21"/>
      <x:c r="AM315" s="22"/>
      <x:c r="AN315" s="21"/>
      <x:c r="AO315" s="19"/>
      <x:c r="AP315" s="4"/>
      <x:c r="AQ315" s="4"/>
      <x:c r="AR315" s="4"/>
      <x:c r="AS315" s="4"/>
      <x:c r="AT315" s="4"/>
      <x:c r="AU315" s="4"/>
      <x:c r="AV315" s="4"/>
      <x:c r="AW315" s="4"/>
      <x:c r="AX315" s="4"/>
      <x:c r="AY315" s="4"/>
      <x:c r="AZ315" s="4"/>
      <x:c r="BA315" s="8"/>
      <x:c r="BB315" s="8"/>
      <x:c r="BC315" s="8"/>
      <x:c r="BD315" s="8"/>
      <x:c r="BE315" s="8"/>
      <x:c r="BF315" s="8"/>
      <x:c r="BG315" s="8"/>
      <x:c r="BH315" s="8"/>
      <x:c r="BI315" s="8"/>
      <x:c r="BJ315" s="8"/>
      <x:c r="BK315" s="8"/>
      <x:c r="BL315" s="8"/>
      <x:c r="BM315" s="4"/>
      <x:c r="BN315" s="4"/>
      <x:c r="BO315" s="93"/>
      <x:c r="BP315" s="93"/>
      <x:c r="BQ315" s="93"/>
      <x:c r="BR315" s="93"/>
      <x:c r="BS315" s="93"/>
      <x:c r="BT315" s="93"/>
      <x:c r="BU315" s="93"/>
      <x:c r="BV315" s="93"/>
      <x:c r="BW315" s="93"/>
      <x:c r="BX315" s="93"/>
      <x:c r="BY315" s="93"/>
      <x:c r="BZ315" s="93"/>
      <x:c r="CA315" s="93"/>
      <x:c r="CB315" s="93"/>
      <x:c r="CC315" s="93"/>
      <x:c r="CD315" s="93"/>
      <x:c r="CE315" s="93"/>
      <x:c r="CF315" s="93"/>
      <x:c r="CG315" s="94"/>
      <x:c r="CH315" s="93"/>
      <x:c r="CI315" s="93"/>
      <x:c r="CJ315" s="93"/>
      <x:c r="CK315" s="99"/>
      <x:c r="CL315" s="93"/>
      <x:c r="CM315" s="93"/>
      <x:c r="CN315" s="93"/>
      <x:c r="CO315" s="93"/>
      <x:c r="CP315" s="93"/>
      <x:c r="CQ315" s="93"/>
      <x:c r="CR315" s="93"/>
      <x:c r="CS315" s="93"/>
      <x:c r="CT315" s="93"/>
      <x:c r="CU315" s="93"/>
      <x:c r="CV315" s="93"/>
      <x:c r="CW315" s="93"/>
      <x:c r="CX315" s="93"/>
      <x:c r="CY315" s="93"/>
      <x:c r="CZ315" s="93"/>
      <x:c r="DA315" s="93"/>
      <x:c r="DB315" s="93"/>
      <x:c r="DC315" s="93"/>
      <x:c r="DD315" s="93"/>
      <x:c r="DE315" s="93"/>
      <x:c r="DF315" s="93"/>
      <x:c r="DG315" s="93"/>
      <x:c r="DH315" s="93"/>
      <x:c r="DI315" s="93"/>
      <x:c r="DJ315" s="93"/>
      <x:c r="DK315" s="93"/>
      <x:c r="DL315" s="93"/>
      <x:c r="DM315" s="93"/>
      <x:c r="DN315" s="93"/>
      <x:c r="DO315" s="93"/>
      <x:c r="DP315" s="93"/>
      <x:c r="DQ315" s="93"/>
      <x:c r="DR315" s="93"/>
      <x:c r="DS315" s="93"/>
      <x:c r="DT315" s="93"/>
      <x:c r="DU315" s="93"/>
      <x:c r="DV315" s="93"/>
      <x:c r="DW315" s="93"/>
      <x:c r="DX315" s="93"/>
      <x:c r="DY315" s="93"/>
      <x:c r="DZ315" s="93"/>
      <x:c r="EA315" s="93"/>
      <x:c r="EB315" s="88" t="s">
        <x:v>178</x:v>
      </x:c>
      <x:c r="EC315" s="113" t="inlineStr">
        <x:is>
          <x:t/>
        </x:is>
      </x:c>
      <x:c r="ED315" s="114">
        <x:v>0</x:v>
      </x:c>
      <x:c r="EE315" s="93"/>
      <x:c r="EF315" s="93"/>
      <x:c r="EG315" s="93"/>
      <x:c r="EH315" s="93"/>
      <x:c r="EI315" s="93"/>
      <x:c r="EJ315" s="93"/>
      <x:c r="EK315" s="93"/>
      <x:c r="EL315" s="93"/>
      <x:c r="EM315" s="93"/>
      <x:c r="EN315" s="93"/>
      <x:c r="EO315" s="93"/>
      <x:c r="EP315" s="93"/>
      <x:c r="EQ315" s="93"/>
      <x:c r="ER315" s="88" t="s">
        <x:v>178</x:v>
      </x:c>
      <x:c r="ES315" s="113" t="inlineStr">
        <x:is>
          <x:t/>
        </x:is>
      </x:c>
      <x:c r="ET315" s="115">
        <x:v>0</x:v>
      </x:c>
      <x:c r="EU315" s="93"/>
      <x:c r="EV315" s="93"/>
      <x:c r="EW315" s="93"/>
      <x:c r="EX315" s="93"/>
      <x:c r="EY315" s="93"/>
      <x:c r="EZ315" s="94"/>
      <x:c r="FA315" s="93"/>
      <x:c r="FB315" s="88" t="s">
        <x:v>177</x:v>
      </x:c>
      <x:c r="FC315" s="113" t="inlineStr">
        <x:is>
          <x:t/>
        </x:is>
      </x:c>
      <x:c r="FD315" s="117">
        <x:v>0</x:v>
      </x:c>
      <x:c r="FE315" s="115">
        <x:v>0</x:v>
      </x:c>
      <x:c r="FF315" s="93"/>
      <x:c r="FG315" s="93"/>
      <x:c r="FH315" s="93"/>
    </x:row>
    <x:row r="316" spans="1:164" s="95" customFormat="1" ht="21" customHeight="1">
      <x:c r="A316" s="8"/>
      <x:c r="B316" s="4"/>
      <x:c r="C316" s="4"/>
      <x:c r="D316" s="4"/>
      <x:c r="E316" s="4"/>
      <x:c r="F316" s="4"/>
      <x:c r="G316" s="4"/>
      <x:c r="H316" s="4"/>
      <x:c r="I316" s="4"/>
      <x:c r="J316" s="4"/>
      <x:c r="K316" s="4"/>
      <x:c r="L316" s="4"/>
      <x:c r="M316" s="4"/>
      <x:c r="N316" s="4"/>
      <x:c r="O316" s="4"/>
      <x:c r="P316" s="4"/>
      <x:c r="Q316" s="4"/>
      <x:c r="R316" s="4"/>
      <x:c r="S316" s="4"/>
      <x:c r="T316" s="4"/>
      <x:c r="U316" s="4"/>
      <x:c r="V316" s="4"/>
      <x:c r="W316" s="4"/>
      <x:c r="X316" s="4"/>
      <x:c r="Y316" s="4"/>
      <x:c r="Z316" s="4"/>
      <x:c r="AA316" s="4"/>
      <x:c r="AB316" s="4"/>
      <x:c r="AC316" s="4"/>
      <x:c r="AD316" s="4"/>
      <x:c r="AE316" s="4"/>
      <x:c r="AF316" s="4"/>
      <x:c r="AG316" s="4"/>
      <x:c r="AH316" s="21"/>
      <x:c r="AI316" s="21"/>
      <x:c r="AJ316" s="22"/>
      <x:c r="AK316" s="21"/>
      <x:c r="AL316" s="21"/>
      <x:c r="AM316" s="22"/>
      <x:c r="AN316" s="21"/>
      <x:c r="AO316" s="19"/>
      <x:c r="AP316" s="4"/>
      <x:c r="AQ316" s="4"/>
      <x:c r="AR316" s="4"/>
      <x:c r="AS316" s="4"/>
      <x:c r="AT316" s="4"/>
      <x:c r="AU316" s="4"/>
      <x:c r="AV316" s="4"/>
      <x:c r="AW316" s="4"/>
      <x:c r="AX316" s="4"/>
      <x:c r="AY316" s="4"/>
      <x:c r="AZ316" s="4"/>
      <x:c r="BA316" s="8"/>
      <x:c r="BB316" s="8"/>
      <x:c r="BC316" s="8"/>
      <x:c r="BD316" s="8"/>
      <x:c r="BE316" s="8"/>
      <x:c r="BF316" s="8"/>
      <x:c r="BG316" s="8"/>
      <x:c r="BH316" s="8"/>
      <x:c r="BI316" s="8"/>
      <x:c r="BJ316" s="8"/>
      <x:c r="BK316" s="8"/>
      <x:c r="BL316" s="8"/>
      <x:c r="BM316" s="4"/>
      <x:c r="BN316" s="4"/>
      <x:c r="BO316" s="93"/>
      <x:c r="BP316" s="93"/>
      <x:c r="BQ316" s="93"/>
      <x:c r="BR316" s="93"/>
      <x:c r="BS316" s="93"/>
      <x:c r="BT316" s="93"/>
      <x:c r="BU316" s="93"/>
      <x:c r="BV316" s="93"/>
      <x:c r="BW316" s="93"/>
      <x:c r="BX316" s="93"/>
      <x:c r="BY316" s="93"/>
      <x:c r="BZ316" s="93"/>
      <x:c r="CA316" s="93"/>
      <x:c r="CB316" s="93"/>
      <x:c r="CC316" s="93"/>
      <x:c r="CD316" s="93"/>
      <x:c r="CE316" s="93"/>
      <x:c r="CF316" s="93"/>
      <x:c r="CG316" s="94"/>
      <x:c r="CH316" s="93"/>
      <x:c r="CI316" s="93"/>
      <x:c r="CJ316" s="93"/>
      <x:c r="CK316" s="99"/>
      <x:c r="CL316" s="93"/>
      <x:c r="CM316" s="93"/>
      <x:c r="CN316" s="93"/>
      <x:c r="CO316" s="93"/>
      <x:c r="CP316" s="93"/>
      <x:c r="CQ316" s="93"/>
      <x:c r="CR316" s="93"/>
      <x:c r="CS316" s="93"/>
      <x:c r="CT316" s="93"/>
      <x:c r="CU316" s="93"/>
      <x:c r="CV316" s="93"/>
      <x:c r="CW316" s="93"/>
      <x:c r="CX316" s="93"/>
      <x:c r="CY316" s="93"/>
      <x:c r="CZ316" s="93"/>
      <x:c r="DA316" s="93"/>
      <x:c r="DB316" s="93"/>
      <x:c r="DC316" s="93"/>
      <x:c r="DD316" s="93"/>
      <x:c r="DE316" s="93"/>
      <x:c r="DF316" s="93"/>
      <x:c r="DG316" s="93"/>
      <x:c r="DH316" s="93"/>
      <x:c r="DI316" s="93"/>
      <x:c r="DJ316" s="93"/>
      <x:c r="DK316" s="93"/>
      <x:c r="DL316" s="93"/>
      <x:c r="DM316" s="93"/>
      <x:c r="DN316" s="93"/>
      <x:c r="DO316" s="93"/>
      <x:c r="DP316" s="93"/>
      <x:c r="DQ316" s="93"/>
      <x:c r="DR316" s="93"/>
      <x:c r="DS316" s="93"/>
      <x:c r="DT316" s="93"/>
      <x:c r="DU316" s="93"/>
      <x:c r="DV316" s="93"/>
      <x:c r="DW316" s="93"/>
      <x:c r="DX316" s="93"/>
      <x:c r="DY316" s="93"/>
      <x:c r="DZ316" s="93"/>
      <x:c r="EA316" s="93"/>
      <x:c r="EB316" s="88" t="s">
        <x:v>179</x:v>
      </x:c>
      <x:c r="EC316" s="113" t="inlineStr">
        <x:is>
          <x:t/>
        </x:is>
      </x:c>
      <x:c r="ED316" s="114">
        <x:v>0</x:v>
      </x:c>
      <x:c r="EE316" s="93"/>
      <x:c r="EF316" s="93"/>
      <x:c r="EG316" s="93"/>
      <x:c r="EH316" s="93"/>
      <x:c r="EI316" s="93"/>
      <x:c r="EJ316" s="93"/>
      <x:c r="EK316" s="93"/>
      <x:c r="EL316" s="93"/>
      <x:c r="EM316" s="93"/>
      <x:c r="EN316" s="93"/>
      <x:c r="EO316" s="93"/>
      <x:c r="EP316" s="93"/>
      <x:c r="EQ316" s="93"/>
      <x:c r="ER316" s="88" t="s">
        <x:v>179</x:v>
      </x:c>
      <x:c r="ES316" s="113" t="inlineStr">
        <x:is>
          <x:t/>
        </x:is>
      </x:c>
      <x:c r="ET316" s="115">
        <x:v>0</x:v>
      </x:c>
      <x:c r="EU316" s="93"/>
      <x:c r="EV316" s="93"/>
      <x:c r="EW316" s="93"/>
      <x:c r="EX316" s="93"/>
      <x:c r="EY316" s="93"/>
      <x:c r="EZ316" s="94"/>
      <x:c r="FA316" s="93"/>
      <x:c r="FB316" s="88" t="s">
        <x:v>178</x:v>
      </x:c>
      <x:c r="FC316" s="113" t="inlineStr">
        <x:is>
          <x:t/>
        </x:is>
      </x:c>
      <x:c r="FD316" s="117">
        <x:v>0</x:v>
      </x:c>
      <x:c r="FE316" s="115">
        <x:v>0</x:v>
      </x:c>
      <x:c r="FF316" s="93"/>
      <x:c r="FG316" s="93"/>
      <x:c r="FH316" s="93"/>
    </x:row>
    <x:row r="317" spans="1:164" s="95" customFormat="1" ht="21" customHeight="1">
      <x:c r="A317" s="8"/>
      <x:c r="B317" s="4"/>
      <x:c r="C317" s="4"/>
      <x:c r="D317" s="4"/>
      <x:c r="E317" s="4"/>
      <x:c r="F317" s="4"/>
      <x:c r="G317" s="4"/>
      <x:c r="H317" s="4"/>
      <x:c r="I317" s="4"/>
      <x:c r="J317" s="4"/>
      <x:c r="K317" s="4"/>
      <x:c r="L317" s="4"/>
      <x:c r="M317" s="4"/>
      <x:c r="N317" s="4"/>
      <x:c r="O317" s="4"/>
      <x:c r="P317" s="4"/>
      <x:c r="Q317" s="4"/>
      <x:c r="R317" s="4"/>
      <x:c r="S317" s="4"/>
      <x:c r="T317" s="4"/>
      <x:c r="U317" s="4"/>
      <x:c r="V317" s="4"/>
      <x:c r="W317" s="4"/>
      <x:c r="X317" s="4"/>
      <x:c r="Y317" s="4"/>
      <x:c r="Z317" s="4"/>
      <x:c r="AA317" s="4"/>
      <x:c r="AB317" s="4"/>
      <x:c r="AC317" s="4"/>
      <x:c r="AD317" s="4"/>
      <x:c r="AE317" s="4"/>
      <x:c r="AF317" s="4"/>
      <x:c r="AG317" s="4"/>
      <x:c r="AH317" s="21"/>
      <x:c r="AI317" s="21"/>
      <x:c r="AJ317" s="22"/>
      <x:c r="AK317" s="21"/>
      <x:c r="AL317" s="21"/>
      <x:c r="AM317" s="22"/>
      <x:c r="AN317" s="21"/>
      <x:c r="AO317" s="19"/>
      <x:c r="AP317" s="4"/>
      <x:c r="AQ317" s="4"/>
      <x:c r="AR317" s="4"/>
      <x:c r="AS317" s="4"/>
      <x:c r="AT317" s="4"/>
      <x:c r="AU317" s="4"/>
      <x:c r="AV317" s="4"/>
      <x:c r="AW317" s="4"/>
      <x:c r="AX317" s="4"/>
      <x:c r="AY317" s="4"/>
      <x:c r="AZ317" s="4"/>
      <x:c r="BA317" s="8"/>
      <x:c r="BB317" s="8"/>
      <x:c r="BC317" s="8"/>
      <x:c r="BD317" s="8"/>
      <x:c r="BE317" s="8"/>
      <x:c r="BF317" s="8"/>
      <x:c r="BG317" s="8"/>
      <x:c r="BH317" s="8"/>
      <x:c r="BI317" s="8"/>
      <x:c r="BJ317" s="8"/>
      <x:c r="BK317" s="8"/>
      <x:c r="BL317" s="8"/>
      <x:c r="BM317" s="4"/>
      <x:c r="BN317" s="4"/>
      <x:c r="BO317" s="93"/>
      <x:c r="BP317" s="93"/>
      <x:c r="BQ317" s="93"/>
      <x:c r="BR317" s="93"/>
      <x:c r="BS317" s="93"/>
      <x:c r="BT317" s="93"/>
      <x:c r="BU317" s="93"/>
      <x:c r="BV317" s="93"/>
      <x:c r="BW317" s="93"/>
      <x:c r="BX317" s="93"/>
      <x:c r="BY317" s="93"/>
      <x:c r="BZ317" s="93"/>
      <x:c r="CA317" s="93"/>
      <x:c r="CB317" s="93"/>
      <x:c r="CC317" s="93"/>
      <x:c r="CD317" s="93"/>
      <x:c r="CE317" s="93"/>
      <x:c r="CF317" s="93"/>
      <x:c r="CG317" s="94"/>
      <x:c r="CH317" s="93"/>
      <x:c r="CI317" s="93"/>
      <x:c r="CJ317" s="93"/>
      <x:c r="CK317" s="99"/>
      <x:c r="CL317" s="93"/>
      <x:c r="CM317" s="93"/>
      <x:c r="CN317" s="93"/>
      <x:c r="CO317" s="93"/>
      <x:c r="CP317" s="93"/>
      <x:c r="CQ317" s="93"/>
      <x:c r="CR317" s="93"/>
      <x:c r="CS317" s="93"/>
      <x:c r="CT317" s="93"/>
      <x:c r="CU317" s="93"/>
      <x:c r="CV317" s="93"/>
      <x:c r="CW317" s="93"/>
      <x:c r="CX317" s="93"/>
      <x:c r="CY317" s="93"/>
      <x:c r="CZ317" s="93"/>
      <x:c r="DA317" s="93"/>
      <x:c r="DB317" s="93"/>
      <x:c r="DC317" s="93"/>
      <x:c r="DD317" s="93"/>
      <x:c r="DE317" s="93"/>
      <x:c r="DF317" s="93"/>
      <x:c r="DG317" s="93"/>
      <x:c r="DH317" s="93"/>
      <x:c r="DI317" s="93"/>
      <x:c r="DJ317" s="93"/>
      <x:c r="DK317" s="93"/>
      <x:c r="DL317" s="93"/>
      <x:c r="DM317" s="93"/>
      <x:c r="DN317" s="93"/>
      <x:c r="DO317" s="93"/>
      <x:c r="DP317" s="93"/>
      <x:c r="DQ317" s="93"/>
      <x:c r="DR317" s="93"/>
      <x:c r="DS317" s="93"/>
      <x:c r="DT317" s="93"/>
      <x:c r="DU317" s="93"/>
      <x:c r="DV317" s="93"/>
      <x:c r="DW317" s="93"/>
      <x:c r="DX317" s="93"/>
      <x:c r="DY317" s="93"/>
      <x:c r="DZ317" s="93"/>
      <x:c r="EA317" s="93"/>
      <x:c r="EB317" s="88" t="s">
        <x:v>180</x:v>
      </x:c>
      <x:c r="EC317" s="113" t="inlineStr">
        <x:is>
          <x:t/>
        </x:is>
      </x:c>
      <x:c r="ED317" s="114">
        <x:v>0</x:v>
      </x:c>
      <x:c r="EE317" s="93"/>
      <x:c r="EF317" s="93"/>
      <x:c r="EG317" s="93"/>
      <x:c r="EH317" s="93"/>
      <x:c r="EI317" s="93"/>
      <x:c r="EJ317" s="93"/>
      <x:c r="EK317" s="93"/>
      <x:c r="EL317" s="93"/>
      <x:c r="EM317" s="93"/>
      <x:c r="EN317" s="93"/>
      <x:c r="EO317" s="93"/>
      <x:c r="EP317" s="93"/>
      <x:c r="EQ317" s="93"/>
      <x:c r="ER317" s="88" t="s">
        <x:v>180</x:v>
      </x:c>
      <x:c r="ES317" s="113" t="inlineStr">
        <x:is>
          <x:t/>
        </x:is>
      </x:c>
      <x:c r="ET317" s="115">
        <x:v>0</x:v>
      </x:c>
      <x:c r="EU317" s="93"/>
      <x:c r="EV317" s="93"/>
      <x:c r="EW317" s="93"/>
      <x:c r="EX317" s="93"/>
      <x:c r="EY317" s="93"/>
      <x:c r="EZ317" s="94"/>
      <x:c r="FA317" s="93"/>
      <x:c r="FB317" s="88" t="s">
        <x:v>179</x:v>
      </x:c>
      <x:c r="FC317" s="113" t="inlineStr">
        <x:is>
          <x:t/>
        </x:is>
      </x:c>
      <x:c r="FD317" s="117">
        <x:v>0</x:v>
      </x:c>
      <x:c r="FE317" s="115">
        <x:v>0</x:v>
      </x:c>
      <x:c r="FF317" s="93"/>
      <x:c r="FG317" s="93"/>
      <x:c r="FH317" s="93"/>
    </x:row>
    <x:row r="318" spans="1:164" s="95" customFormat="1" ht="21" customHeight="1">
      <x:c r="A318" s="8"/>
      <x:c r="B318" s="4"/>
      <x:c r="C318" s="4"/>
      <x:c r="D318" s="4"/>
      <x:c r="E318" s="4"/>
      <x:c r="F318" s="4"/>
      <x:c r="G318" s="4"/>
      <x:c r="H318" s="4"/>
      <x:c r="I318" s="4"/>
      <x:c r="J318" s="4"/>
      <x:c r="K318" s="4"/>
      <x:c r="L318" s="4"/>
      <x:c r="M318" s="4"/>
      <x:c r="N318" s="4"/>
      <x:c r="O318" s="4"/>
      <x:c r="P318" s="4"/>
      <x:c r="Q318" s="4"/>
      <x:c r="R318" s="4"/>
      <x:c r="S318" s="4"/>
      <x:c r="T318" s="4"/>
      <x:c r="U318" s="4"/>
      <x:c r="V318" s="4"/>
      <x:c r="W318" s="4"/>
      <x:c r="X318" s="4"/>
      <x:c r="Y318" s="4"/>
      <x:c r="Z318" s="4"/>
      <x:c r="AA318" s="4"/>
      <x:c r="AB318" s="4"/>
      <x:c r="AC318" s="4"/>
      <x:c r="AD318" s="4"/>
      <x:c r="AE318" s="4"/>
      <x:c r="AF318" s="4"/>
      <x:c r="AG318" s="4"/>
      <x:c r="AH318" s="21"/>
      <x:c r="AI318" s="21"/>
      <x:c r="AJ318" s="22"/>
      <x:c r="AK318" s="21"/>
      <x:c r="AL318" s="21"/>
      <x:c r="AM318" s="22"/>
      <x:c r="AN318" s="21"/>
      <x:c r="AO318" s="19"/>
      <x:c r="AP318" s="4"/>
      <x:c r="AQ318" s="4"/>
      <x:c r="AR318" s="4"/>
      <x:c r="AS318" s="4"/>
      <x:c r="AT318" s="4"/>
      <x:c r="AU318" s="4"/>
      <x:c r="AV318" s="4"/>
      <x:c r="AW318" s="4"/>
      <x:c r="AX318" s="4"/>
      <x:c r="AY318" s="4"/>
      <x:c r="AZ318" s="4"/>
      <x:c r="BA318" s="8"/>
      <x:c r="BB318" s="8"/>
      <x:c r="BC318" s="8"/>
      <x:c r="BD318" s="8"/>
      <x:c r="BE318" s="8"/>
      <x:c r="BF318" s="8"/>
      <x:c r="BG318" s="8"/>
      <x:c r="BH318" s="8"/>
      <x:c r="BI318" s="8"/>
      <x:c r="BJ318" s="8"/>
      <x:c r="BK318" s="8"/>
      <x:c r="BL318" s="8"/>
      <x:c r="BM318" s="4"/>
      <x:c r="BN318" s="4"/>
      <x:c r="BO318" s="93"/>
      <x:c r="BP318" s="93"/>
      <x:c r="BQ318" s="93"/>
      <x:c r="BR318" s="93"/>
      <x:c r="BS318" s="93"/>
      <x:c r="BT318" s="93"/>
      <x:c r="BU318" s="93"/>
      <x:c r="BV318" s="93"/>
      <x:c r="BW318" s="93"/>
      <x:c r="BX318" s="93"/>
      <x:c r="BY318" s="93"/>
      <x:c r="BZ318" s="93"/>
      <x:c r="CA318" s="93"/>
      <x:c r="CB318" s="93"/>
      <x:c r="CC318" s="93"/>
      <x:c r="CD318" s="93"/>
      <x:c r="CE318" s="93"/>
      <x:c r="CF318" s="93"/>
      <x:c r="CG318" s="94"/>
      <x:c r="CH318" s="93"/>
      <x:c r="CI318" s="93"/>
      <x:c r="CJ318" s="93"/>
      <x:c r="CK318" s="99"/>
      <x:c r="CL318" s="93"/>
      <x:c r="CM318" s="93"/>
      <x:c r="CN318" s="93"/>
      <x:c r="CO318" s="93"/>
      <x:c r="CP318" s="93"/>
      <x:c r="CQ318" s="93"/>
      <x:c r="CR318" s="93"/>
      <x:c r="CS318" s="93"/>
      <x:c r="CT318" s="93"/>
      <x:c r="CU318" s="93"/>
      <x:c r="CV318" s="93"/>
      <x:c r="CW318" s="93"/>
      <x:c r="CX318" s="93"/>
      <x:c r="CY318" s="93"/>
      <x:c r="CZ318" s="93"/>
      <x:c r="DA318" s="93"/>
      <x:c r="DB318" s="93"/>
      <x:c r="DC318" s="93"/>
      <x:c r="DD318" s="93"/>
      <x:c r="DE318" s="93"/>
      <x:c r="DF318" s="93"/>
      <x:c r="DG318" s="93"/>
      <x:c r="DH318" s="93"/>
      <x:c r="DI318" s="93"/>
      <x:c r="DJ318" s="93"/>
      <x:c r="DK318" s="93"/>
      <x:c r="DL318" s="93"/>
      <x:c r="DM318" s="93"/>
      <x:c r="DN318" s="93"/>
      <x:c r="DO318" s="93"/>
      <x:c r="DP318" s="93"/>
      <x:c r="DQ318" s="93"/>
      <x:c r="DR318" s="93"/>
      <x:c r="DS318" s="93"/>
      <x:c r="DT318" s="93"/>
      <x:c r="DU318" s="93"/>
      <x:c r="DV318" s="93"/>
      <x:c r="DW318" s="93"/>
      <x:c r="DX318" s="93"/>
      <x:c r="DY318" s="93"/>
      <x:c r="DZ318" s="93"/>
      <x:c r="EA318" s="93"/>
      <x:c r="EB318" s="88" t="s">
        <x:v>181</x:v>
      </x:c>
      <x:c r="EC318" s="113" t="inlineStr">
        <x:is>
          <x:t/>
        </x:is>
      </x:c>
      <x:c r="ED318" s="114">
        <x:v>0</x:v>
      </x:c>
      <x:c r="EE318" s="93"/>
      <x:c r="EF318" s="93"/>
      <x:c r="EG318" s="93"/>
      <x:c r="EH318" s="93"/>
      <x:c r="EI318" s="93"/>
      <x:c r="EJ318" s="93"/>
      <x:c r="EK318" s="93"/>
      <x:c r="EL318" s="93"/>
      <x:c r="EM318" s="93"/>
      <x:c r="EN318" s="93"/>
      <x:c r="EO318" s="93"/>
      <x:c r="EP318" s="93"/>
      <x:c r="EQ318" s="93"/>
      <x:c r="ER318" s="88" t="s">
        <x:v>181</x:v>
      </x:c>
      <x:c r="ES318" s="113" t="inlineStr">
        <x:is>
          <x:t/>
        </x:is>
      </x:c>
      <x:c r="ET318" s="115">
        <x:v>0</x:v>
      </x:c>
      <x:c r="EU318" s="93"/>
      <x:c r="EV318" s="93"/>
      <x:c r="EW318" s="93"/>
      <x:c r="EX318" s="93"/>
      <x:c r="EY318" s="93"/>
      <x:c r="EZ318" s="94"/>
      <x:c r="FA318" s="93"/>
      <x:c r="FB318" s="88" t="s">
        <x:v>180</x:v>
      </x:c>
      <x:c r="FC318" s="113" t="inlineStr">
        <x:is>
          <x:t/>
        </x:is>
      </x:c>
      <x:c r="FD318" s="117">
        <x:v>0</x:v>
      </x:c>
      <x:c r="FE318" s="115">
        <x:v>0</x:v>
      </x:c>
      <x:c r="FF318" s="93"/>
      <x:c r="FG318" s="93"/>
      <x:c r="FH318" s="93"/>
    </x:row>
    <x:row r="319" spans="1:164" s="95" customFormat="1" ht="21" customHeight="1">
      <x:c r="A319" s="8"/>
      <x:c r="B319" s="4"/>
      <x:c r="C319" s="4"/>
      <x:c r="D319" s="4"/>
      <x:c r="E319" s="4"/>
      <x:c r="F319" s="4"/>
      <x:c r="G319" s="4"/>
      <x:c r="H319" s="4"/>
      <x:c r="I319" s="4"/>
      <x:c r="J319" s="4"/>
      <x:c r="K319" s="4"/>
      <x:c r="L319" s="4"/>
      <x:c r="M319" s="4"/>
      <x:c r="N319" s="4"/>
      <x:c r="O319" s="4"/>
      <x:c r="P319" s="4"/>
      <x:c r="Q319" s="4"/>
      <x:c r="R319" s="4"/>
      <x:c r="S319" s="4"/>
      <x:c r="T319" s="4"/>
      <x:c r="U319" s="4"/>
      <x:c r="V319" s="4"/>
      <x:c r="W319" s="4"/>
      <x:c r="X319" s="4"/>
      <x:c r="Y319" s="4"/>
      <x:c r="Z319" s="4"/>
      <x:c r="AA319" s="4"/>
      <x:c r="AB319" s="4"/>
      <x:c r="AC319" s="4"/>
      <x:c r="AD319" s="4"/>
      <x:c r="AE319" s="4"/>
      <x:c r="AF319" s="4"/>
      <x:c r="AG319" s="4"/>
      <x:c r="AH319" s="21"/>
      <x:c r="AI319" s="21"/>
      <x:c r="AJ319" s="22"/>
      <x:c r="AK319" s="21"/>
      <x:c r="AL319" s="21"/>
      <x:c r="AM319" s="22"/>
      <x:c r="AN319" s="21"/>
      <x:c r="AO319" s="19"/>
      <x:c r="AP319" s="4"/>
      <x:c r="AQ319" s="4"/>
      <x:c r="AR319" s="4"/>
      <x:c r="AS319" s="4"/>
      <x:c r="AT319" s="4"/>
      <x:c r="AU319" s="4"/>
      <x:c r="AV319" s="4"/>
      <x:c r="AW319" s="4"/>
      <x:c r="AX319" s="4"/>
      <x:c r="AY319" s="4"/>
      <x:c r="AZ319" s="4"/>
      <x:c r="BA319" s="8"/>
      <x:c r="BB319" s="8"/>
      <x:c r="BC319" s="8"/>
      <x:c r="BD319" s="8"/>
      <x:c r="BE319" s="8"/>
      <x:c r="BF319" s="8"/>
      <x:c r="BG319" s="8"/>
      <x:c r="BH319" s="8"/>
      <x:c r="BI319" s="8"/>
      <x:c r="BJ319" s="8"/>
      <x:c r="BK319" s="8"/>
      <x:c r="BL319" s="8"/>
      <x:c r="BM319" s="4"/>
      <x:c r="BN319" s="4"/>
      <x:c r="BO319" s="93"/>
      <x:c r="BP319" s="93"/>
      <x:c r="BQ319" s="93"/>
      <x:c r="BR319" s="93"/>
      <x:c r="BS319" s="93"/>
      <x:c r="BT319" s="93"/>
      <x:c r="BU319" s="93"/>
      <x:c r="BV319" s="93"/>
      <x:c r="BW319" s="93"/>
      <x:c r="BX319" s="93"/>
      <x:c r="BY319" s="93"/>
      <x:c r="BZ319" s="93"/>
      <x:c r="CA319" s="93"/>
      <x:c r="CB319" s="93"/>
      <x:c r="CC319" s="93"/>
      <x:c r="CD319" s="93"/>
      <x:c r="CE319" s="93"/>
      <x:c r="CF319" s="93"/>
      <x:c r="CG319" s="94"/>
      <x:c r="CH319" s="93"/>
      <x:c r="CI319" s="93"/>
      <x:c r="CJ319" s="93"/>
      <x:c r="CK319" s="99"/>
      <x:c r="CL319" s="93"/>
      <x:c r="CM319" s="93"/>
      <x:c r="CN319" s="93"/>
      <x:c r="CO319" s="93"/>
      <x:c r="CP319" s="93"/>
      <x:c r="CQ319" s="93"/>
      <x:c r="CR319" s="93"/>
      <x:c r="CS319" s="93"/>
      <x:c r="CT319" s="93"/>
      <x:c r="CU319" s="93"/>
      <x:c r="CV319" s="93"/>
      <x:c r="CW319" s="93"/>
      <x:c r="CX319" s="93"/>
      <x:c r="CY319" s="93"/>
      <x:c r="CZ319" s="93"/>
      <x:c r="DA319" s="93"/>
      <x:c r="DB319" s="93"/>
      <x:c r="DC319" s="93"/>
      <x:c r="DD319" s="93"/>
      <x:c r="DE319" s="93"/>
      <x:c r="DF319" s="93"/>
      <x:c r="DG319" s="93"/>
      <x:c r="DH319" s="93"/>
      <x:c r="DI319" s="93"/>
      <x:c r="DJ319" s="93"/>
      <x:c r="DK319" s="93"/>
      <x:c r="DL319" s="93"/>
      <x:c r="DM319" s="93"/>
      <x:c r="DN319" s="93"/>
      <x:c r="DO319" s="93"/>
      <x:c r="DP319" s="93"/>
      <x:c r="DQ319" s="93"/>
      <x:c r="DR319" s="93"/>
      <x:c r="DS319" s="93"/>
      <x:c r="DT319" s="93"/>
      <x:c r="DU319" s="93"/>
      <x:c r="DV319" s="93"/>
      <x:c r="DW319" s="93"/>
      <x:c r="DX319" s="93"/>
      <x:c r="DY319" s="93"/>
      <x:c r="DZ319" s="93"/>
      <x:c r="EA319" s="93"/>
      <x:c r="EB319" s="88" t="s">
        <x:v>182</x:v>
      </x:c>
      <x:c r="EC319" s="113" t="inlineStr">
        <x:is>
          <x:t/>
        </x:is>
      </x:c>
      <x:c r="ED319" s="114">
        <x:v>0</x:v>
      </x:c>
      <x:c r="EE319" s="93"/>
      <x:c r="EF319" s="93"/>
      <x:c r="EG319" s="93"/>
      <x:c r="EH319" s="93"/>
      <x:c r="EI319" s="93"/>
      <x:c r="EJ319" s="93"/>
      <x:c r="EK319" s="93"/>
      <x:c r="EL319" s="93"/>
      <x:c r="EM319" s="93"/>
      <x:c r="EN319" s="93"/>
      <x:c r="EO319" s="93"/>
      <x:c r="EP319" s="93"/>
      <x:c r="EQ319" s="93"/>
      <x:c r="ER319" s="88" t="s">
        <x:v>182</x:v>
      </x:c>
      <x:c r="ES319" s="113" t="inlineStr">
        <x:is>
          <x:t/>
        </x:is>
      </x:c>
      <x:c r="ET319" s="115">
        <x:v>0</x:v>
      </x:c>
      <x:c r="EU319" s="93"/>
      <x:c r="EV319" s="93"/>
      <x:c r="EW319" s="93"/>
      <x:c r="EX319" s="93"/>
      <x:c r="EY319" s="93"/>
      <x:c r="EZ319" s="94"/>
      <x:c r="FA319" s="93"/>
      <x:c r="FB319" s="88" t="s">
        <x:v>181</x:v>
      </x:c>
      <x:c r="FC319" s="113" t="inlineStr">
        <x:is>
          <x:t/>
        </x:is>
      </x:c>
      <x:c r="FD319" s="117">
        <x:v>0</x:v>
      </x:c>
      <x:c r="FE319" s="115">
        <x:v>0</x:v>
      </x:c>
      <x:c r="FF319" s="93"/>
      <x:c r="FG319" s="93"/>
      <x:c r="FH319" s="93"/>
    </x:row>
    <x:row r="320" spans="1:164" s="95" customFormat="1" ht="21" customHeight="1">
      <x:c r="A320" s="8"/>
      <x:c r="B320" s="4"/>
      <x:c r="C320" s="4"/>
      <x:c r="D320" s="4"/>
      <x:c r="E320" s="4"/>
      <x:c r="F320" s="4"/>
      <x:c r="G320" s="4"/>
      <x:c r="H320" s="4"/>
      <x:c r="I320" s="4"/>
      <x:c r="J320" s="4"/>
      <x:c r="K320" s="4"/>
      <x:c r="L320" s="4"/>
      <x:c r="M320" s="4"/>
      <x:c r="N320" s="4"/>
      <x:c r="O320" s="4"/>
      <x:c r="P320" s="4"/>
      <x:c r="Q320" s="4"/>
      <x:c r="R320" s="4"/>
      <x:c r="S320" s="4"/>
      <x:c r="T320" s="4"/>
      <x:c r="U320" s="4"/>
      <x:c r="V320" s="4"/>
      <x:c r="W320" s="4"/>
      <x:c r="X320" s="4"/>
      <x:c r="Y320" s="4"/>
      <x:c r="Z320" s="4"/>
      <x:c r="AA320" s="4"/>
      <x:c r="AB320" s="4"/>
      <x:c r="AC320" s="4"/>
      <x:c r="AD320" s="4"/>
      <x:c r="AE320" s="4"/>
      <x:c r="AF320" s="4"/>
      <x:c r="AG320" s="4"/>
      <x:c r="AH320" s="21"/>
      <x:c r="AI320" s="21"/>
      <x:c r="AJ320" s="22"/>
      <x:c r="AK320" s="21"/>
      <x:c r="AL320" s="21"/>
      <x:c r="AM320" s="22"/>
      <x:c r="AN320" s="21"/>
      <x:c r="AO320" s="19"/>
      <x:c r="AP320" s="4"/>
      <x:c r="AQ320" s="4"/>
      <x:c r="AR320" s="4"/>
      <x:c r="AS320" s="4"/>
      <x:c r="AT320" s="4"/>
      <x:c r="AU320" s="4"/>
      <x:c r="AV320" s="4"/>
      <x:c r="AW320" s="4"/>
      <x:c r="AX320" s="4"/>
      <x:c r="AY320" s="4"/>
      <x:c r="AZ320" s="4"/>
      <x:c r="BA320" s="8"/>
      <x:c r="BB320" s="8"/>
      <x:c r="BC320" s="8"/>
      <x:c r="BD320" s="8"/>
      <x:c r="BE320" s="8"/>
      <x:c r="BF320" s="8"/>
      <x:c r="BG320" s="8"/>
      <x:c r="BH320" s="8"/>
      <x:c r="BI320" s="8"/>
      <x:c r="BJ320" s="8"/>
      <x:c r="BK320" s="8"/>
      <x:c r="BL320" s="8"/>
      <x:c r="BM320" s="4"/>
      <x:c r="BN320" s="4"/>
      <x:c r="BO320" s="93"/>
      <x:c r="BP320" s="93"/>
      <x:c r="BQ320" s="93"/>
      <x:c r="BR320" s="93"/>
      <x:c r="BS320" s="93"/>
      <x:c r="BT320" s="93"/>
      <x:c r="BU320" s="93"/>
      <x:c r="BV320" s="93"/>
      <x:c r="BW320" s="93"/>
      <x:c r="BX320" s="93"/>
      <x:c r="BY320" s="93"/>
      <x:c r="BZ320" s="93"/>
      <x:c r="CA320" s="93"/>
      <x:c r="CB320" s="93"/>
      <x:c r="CC320" s="93"/>
      <x:c r="CD320" s="93"/>
      <x:c r="CE320" s="93"/>
      <x:c r="CF320" s="93"/>
      <x:c r="CG320" s="94"/>
      <x:c r="CH320" s="93"/>
      <x:c r="CI320" s="93"/>
      <x:c r="CJ320" s="93"/>
      <x:c r="CK320" s="99"/>
      <x:c r="CL320" s="93"/>
      <x:c r="CM320" s="93"/>
      <x:c r="CN320" s="93"/>
      <x:c r="CO320" s="93"/>
      <x:c r="CP320" s="93"/>
      <x:c r="CQ320" s="93"/>
      <x:c r="CR320" s="93"/>
      <x:c r="CS320" s="93"/>
      <x:c r="CT320" s="93"/>
      <x:c r="CU320" s="93"/>
      <x:c r="CV320" s="93"/>
      <x:c r="CW320" s="93"/>
      <x:c r="CX320" s="93"/>
      <x:c r="CY320" s="93"/>
      <x:c r="CZ320" s="93"/>
      <x:c r="DA320" s="93"/>
      <x:c r="DB320" s="93"/>
      <x:c r="DC320" s="93"/>
      <x:c r="DD320" s="93"/>
      <x:c r="DE320" s="93"/>
      <x:c r="DF320" s="93"/>
      <x:c r="DG320" s="93"/>
      <x:c r="DH320" s="93"/>
      <x:c r="DI320" s="93"/>
      <x:c r="DJ320" s="93"/>
      <x:c r="DK320" s="93"/>
      <x:c r="DL320" s="93"/>
      <x:c r="DM320" s="93"/>
      <x:c r="DN320" s="93"/>
      <x:c r="DO320" s="93"/>
      <x:c r="DP320" s="93"/>
      <x:c r="DQ320" s="93"/>
      <x:c r="DR320" s="93"/>
      <x:c r="DS320" s="93"/>
      <x:c r="DT320" s="93"/>
      <x:c r="DU320" s="93"/>
      <x:c r="DV320" s="93"/>
      <x:c r="DW320" s="93"/>
      <x:c r="DX320" s="93"/>
      <x:c r="DY320" s="93"/>
      <x:c r="DZ320" s="93"/>
      <x:c r="EA320" s="93"/>
      <x:c r="EB320" s="88" t="s">
        <x:v>183</x:v>
      </x:c>
      <x:c r="EC320" s="113" t="inlineStr">
        <x:is>
          <x:t/>
        </x:is>
      </x:c>
      <x:c r="ED320" s="114">
        <x:v>0</x:v>
      </x:c>
      <x:c r="EE320" s="93"/>
      <x:c r="EF320" s="93"/>
      <x:c r="EG320" s="93"/>
      <x:c r="EH320" s="93"/>
      <x:c r="EI320" s="93"/>
      <x:c r="EJ320" s="93"/>
      <x:c r="EK320" s="93"/>
      <x:c r="EL320" s="93"/>
      <x:c r="EM320" s="93"/>
      <x:c r="EN320" s="93"/>
      <x:c r="EO320" s="93"/>
      <x:c r="EP320" s="93"/>
      <x:c r="EQ320" s="93"/>
      <x:c r="ER320" s="88" t="s">
        <x:v>183</x:v>
      </x:c>
      <x:c r="ES320" s="113" t="inlineStr">
        <x:is>
          <x:t/>
        </x:is>
      </x:c>
      <x:c r="ET320" s="115">
        <x:v>0</x:v>
      </x:c>
      <x:c r="EU320" s="93"/>
      <x:c r="EV320" s="93"/>
      <x:c r="EW320" s="93"/>
      <x:c r="EX320" s="93"/>
      <x:c r="EY320" s="93"/>
      <x:c r="EZ320" s="94"/>
      <x:c r="FA320" s="93"/>
      <x:c r="FB320" s="88" t="s">
        <x:v>182</x:v>
      </x:c>
      <x:c r="FC320" s="113" t="inlineStr">
        <x:is>
          <x:t/>
        </x:is>
      </x:c>
      <x:c r="FD320" s="117">
        <x:v>0</x:v>
      </x:c>
      <x:c r="FE320" s="115">
        <x:v>0</x:v>
      </x:c>
      <x:c r="FF320" s="93"/>
      <x:c r="FG320" s="93"/>
      <x:c r="FH320" s="93"/>
    </x:row>
    <x:row r="321" spans="1:164" s="95" customFormat="1" ht="21" customHeight="1">
      <x:c r="A321" s="8"/>
      <x:c r="B321" s="4"/>
      <x:c r="C321" s="4"/>
      <x:c r="D321" s="4"/>
      <x:c r="E321" s="4"/>
      <x:c r="F321" s="4"/>
      <x:c r="G321" s="4"/>
      <x:c r="H321" s="4"/>
      <x:c r="I321" s="4"/>
      <x:c r="J321" s="4"/>
      <x:c r="K321" s="4"/>
      <x:c r="L321" s="4"/>
      <x:c r="M321" s="4"/>
      <x:c r="N321" s="4"/>
      <x:c r="O321" s="4"/>
      <x:c r="P321" s="4"/>
      <x:c r="Q321" s="4"/>
      <x:c r="R321" s="4"/>
      <x:c r="S321" s="4"/>
      <x:c r="T321" s="4"/>
      <x:c r="U321" s="4"/>
      <x:c r="V321" s="4"/>
      <x:c r="W321" s="4"/>
      <x:c r="X321" s="4"/>
      <x:c r="Y321" s="4"/>
      <x:c r="Z321" s="4"/>
      <x:c r="AA321" s="4"/>
      <x:c r="AB321" s="4"/>
      <x:c r="AC321" s="4"/>
      <x:c r="AD321" s="4"/>
      <x:c r="AE321" s="4"/>
      <x:c r="AF321" s="4"/>
      <x:c r="AG321" s="4"/>
      <x:c r="AH321" s="21"/>
      <x:c r="AI321" s="21"/>
      <x:c r="AJ321" s="22"/>
      <x:c r="AK321" s="21"/>
      <x:c r="AL321" s="21"/>
      <x:c r="AM321" s="22"/>
      <x:c r="AN321" s="21"/>
      <x:c r="AO321" s="19"/>
      <x:c r="AP321" s="4"/>
      <x:c r="AQ321" s="4"/>
      <x:c r="AR321" s="4"/>
      <x:c r="AS321" s="4"/>
      <x:c r="AT321" s="4"/>
      <x:c r="AU321" s="4"/>
      <x:c r="AV321" s="4"/>
      <x:c r="AW321" s="4"/>
      <x:c r="AX321" s="4"/>
      <x:c r="AY321" s="4"/>
      <x:c r="AZ321" s="4"/>
      <x:c r="BA321" s="8"/>
      <x:c r="BB321" s="8"/>
      <x:c r="BC321" s="8"/>
      <x:c r="BD321" s="8"/>
      <x:c r="BE321" s="8"/>
      <x:c r="BF321" s="8"/>
      <x:c r="BG321" s="8"/>
      <x:c r="BH321" s="8"/>
      <x:c r="BI321" s="8"/>
      <x:c r="BJ321" s="8"/>
      <x:c r="BK321" s="8"/>
      <x:c r="BL321" s="8"/>
      <x:c r="BM321" s="4"/>
      <x:c r="BN321" s="4"/>
      <x:c r="BO321" s="93"/>
      <x:c r="BP321" s="93"/>
      <x:c r="BQ321" s="93"/>
      <x:c r="BR321" s="93"/>
      <x:c r="BS321" s="93"/>
      <x:c r="BT321" s="93"/>
      <x:c r="BU321" s="93"/>
      <x:c r="BV321" s="93"/>
      <x:c r="BW321" s="93"/>
      <x:c r="BX321" s="93"/>
      <x:c r="BY321" s="93"/>
      <x:c r="BZ321" s="93"/>
      <x:c r="CA321" s="93"/>
      <x:c r="CB321" s="93"/>
      <x:c r="CC321" s="93"/>
      <x:c r="CD321" s="93"/>
      <x:c r="CE321" s="93"/>
      <x:c r="CF321" s="93"/>
      <x:c r="CG321" s="94"/>
      <x:c r="CH321" s="93"/>
      <x:c r="CI321" s="93"/>
      <x:c r="CJ321" s="93"/>
      <x:c r="CK321" s="99"/>
      <x:c r="CL321" s="93"/>
      <x:c r="CM321" s="93"/>
      <x:c r="CN321" s="93"/>
      <x:c r="CO321" s="93"/>
      <x:c r="CP321" s="93"/>
      <x:c r="CQ321" s="93"/>
      <x:c r="CR321" s="93"/>
      <x:c r="CS321" s="93"/>
      <x:c r="CT321" s="93"/>
      <x:c r="CU321" s="93"/>
      <x:c r="CV321" s="93"/>
      <x:c r="CW321" s="93"/>
      <x:c r="CX321" s="93"/>
      <x:c r="CY321" s="93"/>
      <x:c r="CZ321" s="93"/>
      <x:c r="DA321" s="93"/>
      <x:c r="DB321" s="93"/>
      <x:c r="DC321" s="93"/>
      <x:c r="DD321" s="93"/>
      <x:c r="DE321" s="93"/>
      <x:c r="DF321" s="93"/>
      <x:c r="DG321" s="93"/>
      <x:c r="DH321" s="93"/>
      <x:c r="DI321" s="93"/>
      <x:c r="DJ321" s="93"/>
      <x:c r="DK321" s="93"/>
      <x:c r="DL321" s="93"/>
      <x:c r="DM321" s="93"/>
      <x:c r="DN321" s="93"/>
      <x:c r="DO321" s="93"/>
      <x:c r="DP321" s="93"/>
      <x:c r="DQ321" s="93"/>
      <x:c r="DR321" s="93"/>
      <x:c r="DS321" s="93"/>
      <x:c r="DT321" s="93"/>
      <x:c r="DU321" s="93"/>
      <x:c r="DV321" s="93"/>
      <x:c r="DW321" s="93"/>
      <x:c r="DX321" s="93"/>
      <x:c r="DY321" s="93"/>
      <x:c r="DZ321" s="93"/>
      <x:c r="EA321" s="93"/>
      <x:c r="EB321" s="93"/>
      <x:c r="EC321" s="93"/>
      <x:c r="ED321" s="93"/>
      <x:c r="EE321" s="93"/>
      <x:c r="EF321" s="93"/>
      <x:c r="EG321" s="93"/>
      <x:c r="EH321" s="93"/>
      <x:c r="EI321" s="93"/>
      <x:c r="EJ321" s="93"/>
      <x:c r="EK321" s="93"/>
      <x:c r="EL321" s="93"/>
      <x:c r="EM321" s="93"/>
      <x:c r="EN321" s="93"/>
      <x:c r="EO321" s="93"/>
      <x:c r="EP321" s="93"/>
      <x:c r="EQ321" s="93"/>
      <x:c r="ER321" s="93"/>
      <x:c r="ES321" s="93"/>
      <x:c r="ET321" s="93"/>
      <x:c r="EU321" s="93"/>
      <x:c r="EV321" s="93"/>
      <x:c r="EW321" s="93"/>
      <x:c r="EX321" s="93"/>
      <x:c r="EY321" s="93"/>
      <x:c r="EZ321" s="93"/>
      <x:c r="FA321" s="93"/>
      <x:c r="FB321" s="88" t="s">
        <x:v>183</x:v>
      </x:c>
      <x:c r="FC321" s="113" t="inlineStr">
        <x:is>
          <x:t/>
        </x:is>
      </x:c>
      <x:c r="FD321" s="117">
        <x:v>0</x:v>
      </x:c>
      <x:c r="FE321" s="115">
        <x:v>0</x:v>
      </x:c>
      <x:c r="FF321" s="93"/>
      <x:c r="FG321" s="93"/>
      <x:c r="FH321" s="93"/>
    </x:row>
    <x:row r="322" spans="1:164" s="95" customFormat="1" ht="21" customHeight="1">
      <x:c r="A322" s="8"/>
      <x:c r="B322" s="4"/>
      <x:c r="C322" s="4"/>
      <x:c r="D322" s="4"/>
      <x:c r="E322" s="4"/>
      <x:c r="F322" s="4"/>
      <x:c r="G322" s="4"/>
      <x:c r="H322" s="4"/>
      <x:c r="I322" s="4"/>
      <x:c r="J322" s="4"/>
      <x:c r="K322" s="4"/>
      <x:c r="L322" s="4"/>
      <x:c r="M322" s="4"/>
      <x:c r="N322" s="4"/>
      <x:c r="O322" s="4"/>
      <x:c r="P322" s="4"/>
      <x:c r="Q322" s="4"/>
      <x:c r="R322" s="4"/>
      <x:c r="S322" s="4"/>
      <x:c r="T322" s="4"/>
      <x:c r="U322" s="4"/>
      <x:c r="V322" s="4"/>
      <x:c r="W322" s="4"/>
      <x:c r="X322" s="4"/>
      <x:c r="Y322" s="4"/>
      <x:c r="Z322" s="4"/>
      <x:c r="AA322" s="4"/>
      <x:c r="AB322" s="4"/>
      <x:c r="AC322" s="4"/>
      <x:c r="AD322" s="4"/>
      <x:c r="AE322" s="4"/>
      <x:c r="AF322" s="4"/>
      <x:c r="AG322" s="4"/>
      <x:c r="AH322" s="21"/>
      <x:c r="AI322" s="21"/>
      <x:c r="AJ322" s="22"/>
      <x:c r="AK322" s="21"/>
      <x:c r="AL322" s="21"/>
      <x:c r="AM322" s="22"/>
      <x:c r="AN322" s="21"/>
      <x:c r="AO322" s="19"/>
      <x:c r="AP322" s="4"/>
      <x:c r="AQ322" s="4"/>
      <x:c r="AR322" s="4"/>
      <x:c r="AS322" s="4"/>
      <x:c r="AT322" s="4"/>
      <x:c r="AU322" s="4"/>
      <x:c r="AV322" s="4"/>
      <x:c r="AW322" s="4"/>
      <x:c r="AX322" s="4"/>
      <x:c r="AY322" s="4"/>
      <x:c r="AZ322" s="4"/>
      <x:c r="BA322" s="8"/>
      <x:c r="BB322" s="8"/>
      <x:c r="BC322" s="8"/>
      <x:c r="BD322" s="8"/>
      <x:c r="BE322" s="8"/>
      <x:c r="BF322" s="8"/>
      <x:c r="BG322" s="8"/>
      <x:c r="BH322" s="8"/>
      <x:c r="BI322" s="8"/>
      <x:c r="BJ322" s="8"/>
      <x:c r="BK322" s="8"/>
      <x:c r="BL322" s="8"/>
      <x:c r="BM322" s="4"/>
      <x:c r="BN322" s="4"/>
      <x:c r="BO322" s="93"/>
      <x:c r="BP322" s="93"/>
      <x:c r="BQ322" s="93"/>
      <x:c r="BR322" s="93"/>
      <x:c r="BS322" s="93"/>
      <x:c r="BT322" s="93"/>
      <x:c r="BU322" s="93"/>
      <x:c r="BV322" s="93"/>
      <x:c r="BW322" s="93"/>
      <x:c r="BX322" s="93"/>
      <x:c r="BY322" s="93"/>
      <x:c r="BZ322" s="93"/>
      <x:c r="CA322" s="93"/>
      <x:c r="CB322" s="93"/>
      <x:c r="CC322" s="93"/>
      <x:c r="CD322" s="93"/>
      <x:c r="CE322" s="93"/>
      <x:c r="CF322" s="93"/>
      <x:c r="CG322" s="94"/>
      <x:c r="CH322" s="93"/>
      <x:c r="CI322" s="93"/>
      <x:c r="CJ322" s="93"/>
      <x:c r="CK322" s="99"/>
      <x:c r="CL322" s="93"/>
      <x:c r="CM322" s="93"/>
      <x:c r="CN322" s="93"/>
      <x:c r="CO322" s="93"/>
      <x:c r="CP322" s="93"/>
      <x:c r="CQ322" s="93"/>
      <x:c r="CR322" s="93"/>
      <x:c r="CS322" s="93"/>
      <x:c r="CT322" s="93"/>
      <x:c r="CU322" s="93"/>
      <x:c r="CV322" s="93"/>
      <x:c r="CW322" s="93"/>
      <x:c r="CX322" s="93"/>
      <x:c r="CY322" s="93"/>
      <x:c r="CZ322" s="93"/>
      <x:c r="DA322" s="93"/>
      <x:c r="DB322" s="93"/>
      <x:c r="DC322" s="93"/>
      <x:c r="DD322" s="93"/>
      <x:c r="DE322" s="93"/>
      <x:c r="DF322" s="93"/>
      <x:c r="DG322" s="93"/>
      <x:c r="DH322" s="93"/>
      <x:c r="DI322" s="93"/>
      <x:c r="DJ322" s="93"/>
      <x:c r="DK322" s="93"/>
      <x:c r="DL322" s="93"/>
      <x:c r="DM322" s="93"/>
      <x:c r="DN322" s="93"/>
      <x:c r="DO322" s="93"/>
      <x:c r="DP322" s="93"/>
      <x:c r="DQ322" s="93"/>
      <x:c r="DR322" s="93"/>
      <x:c r="DS322" s="93"/>
      <x:c r="DT322" s="93"/>
      <x:c r="DU322" s="93"/>
      <x:c r="DV322" s="93"/>
      <x:c r="DW322" s="93"/>
      <x:c r="DX322" s="93"/>
      <x:c r="DY322" s="93"/>
      <x:c r="DZ322" s="93"/>
      <x:c r="EA322" s="93"/>
      <x:c r="EB322" s="93"/>
      <x:c r="EC322" s="93"/>
      <x:c r="ED322" s="93"/>
      <x:c r="EE322" s="93"/>
      <x:c r="EF322" s="93"/>
      <x:c r="EG322" s="93"/>
      <x:c r="EH322" s="93"/>
      <x:c r="EI322" s="93"/>
      <x:c r="EJ322" s="93"/>
      <x:c r="EK322" s="93"/>
      <x:c r="EL322" s="93"/>
      <x:c r="EM322" s="93"/>
      <x:c r="EN322" s="93"/>
      <x:c r="EO322" s="93"/>
      <x:c r="EP322" s="93"/>
      <x:c r="EQ322" s="93"/>
      <x:c r="ER322" s="93"/>
      <x:c r="ES322" s="93"/>
      <x:c r="ET322" s="93"/>
      <x:c r="EU322" s="93"/>
      <x:c r="EV322" s="93"/>
      <x:c r="EW322" s="93"/>
      <x:c r="EX322" s="93"/>
      <x:c r="EY322" s="93"/>
      <x:c r="EZ322" s="93"/>
      <x:c r="FA322" s="93"/>
      <x:c r="FB322" s="93"/>
      <x:c r="FC322" s="93"/>
      <x:c r="FD322" s="93"/>
      <x:c r="FE322" s="121">
        <x:v>0</x:v>
      </x:c>
      <x:c r="FF322" s="93"/>
      <x:c r="FG322" s="93"/>
      <x:c r="FH322" s="93"/>
    </x:row>
    <x:row r="323" spans="1:164" s="95" customFormat="1" ht="21" customHeight="1">
      <x:c r="A323" s="8"/>
      <x:c r="B323" s="4"/>
      <x:c r="C323" s="4"/>
      <x:c r="D323" s="4"/>
      <x:c r="E323" s="4"/>
      <x:c r="F323" s="4"/>
      <x:c r="G323" s="4"/>
      <x:c r="H323" s="4"/>
      <x:c r="I323" s="4"/>
      <x:c r="J323" s="4"/>
      <x:c r="K323" s="4"/>
      <x:c r="L323" s="4"/>
      <x:c r="M323" s="4"/>
      <x:c r="N323" s="4"/>
      <x:c r="O323" s="4"/>
      <x:c r="P323" s="4"/>
      <x:c r="Q323" s="4"/>
      <x:c r="R323" s="4"/>
      <x:c r="S323" s="4"/>
      <x:c r="T323" s="4"/>
      <x:c r="U323" s="4"/>
      <x:c r="V323" s="4"/>
      <x:c r="W323" s="4"/>
      <x:c r="X323" s="4"/>
      <x:c r="Y323" s="4"/>
      <x:c r="Z323" s="4"/>
      <x:c r="AA323" s="4"/>
      <x:c r="AB323" s="4"/>
      <x:c r="AC323" s="4"/>
      <x:c r="AD323" s="4"/>
      <x:c r="AE323" s="4"/>
      <x:c r="AF323" s="4"/>
      <x:c r="AG323" s="4"/>
      <x:c r="AH323" s="21"/>
      <x:c r="AI323" s="21"/>
      <x:c r="AJ323" s="22"/>
      <x:c r="AK323" s="21"/>
      <x:c r="AL323" s="21"/>
      <x:c r="AM323" s="22"/>
      <x:c r="AN323" s="21"/>
      <x:c r="AO323" s="19"/>
      <x:c r="AP323" s="4"/>
      <x:c r="AQ323" s="4"/>
      <x:c r="AR323" s="4"/>
      <x:c r="AS323" s="4"/>
      <x:c r="AT323" s="4"/>
      <x:c r="AU323" s="4"/>
      <x:c r="AV323" s="4"/>
      <x:c r="AW323" s="4"/>
      <x:c r="AX323" s="4"/>
      <x:c r="AY323" s="4"/>
      <x:c r="AZ323" s="4"/>
      <x:c r="BA323" s="8"/>
      <x:c r="BB323" s="8"/>
      <x:c r="BC323" s="8"/>
      <x:c r="BD323" s="8"/>
      <x:c r="BE323" s="8"/>
      <x:c r="BF323" s="8"/>
      <x:c r="BG323" s="8"/>
      <x:c r="BH323" s="8"/>
      <x:c r="BI323" s="8"/>
      <x:c r="BJ323" s="8"/>
      <x:c r="BK323" s="8"/>
      <x:c r="BL323" s="8"/>
      <x:c r="BM323" s="4"/>
      <x:c r="BN323" s="4"/>
      <x:c r="BO323" s="93"/>
      <x:c r="BP323" s="93"/>
      <x:c r="BQ323" s="93"/>
      <x:c r="BR323" s="93"/>
      <x:c r="BS323" s="93"/>
      <x:c r="BT323" s="93"/>
      <x:c r="BU323" s="93"/>
      <x:c r="BV323" s="93"/>
      <x:c r="BW323" s="93"/>
      <x:c r="BX323" s="93"/>
      <x:c r="BY323" s="93"/>
      <x:c r="BZ323" s="93"/>
      <x:c r="CA323" s="93"/>
      <x:c r="CB323" s="93"/>
      <x:c r="CC323" s="93"/>
      <x:c r="CD323" s="93"/>
      <x:c r="CE323" s="93"/>
      <x:c r="CF323" s="93"/>
      <x:c r="CG323" s="94"/>
      <x:c r="CH323" s="93"/>
      <x:c r="CI323" s="93"/>
      <x:c r="CJ323" s="93"/>
      <x:c r="CK323" s="99"/>
      <x:c r="CL323" s="93"/>
      <x:c r="CM323" s="93"/>
      <x:c r="CN323" s="93"/>
      <x:c r="CO323" s="93"/>
      <x:c r="CP323" s="93"/>
      <x:c r="CQ323" s="93"/>
      <x:c r="CR323" s="93"/>
      <x:c r="CS323" s="93"/>
      <x:c r="CT323" s="93"/>
      <x:c r="CU323" s="93"/>
      <x:c r="CV323" s="93"/>
      <x:c r="CW323" s="93"/>
      <x:c r="CX323" s="93"/>
      <x:c r="CY323" s="93"/>
      <x:c r="CZ323" s="93"/>
      <x:c r="DA323" s="93"/>
      <x:c r="DB323" s="93"/>
      <x:c r="DC323" s="93"/>
      <x:c r="DD323" s="93"/>
      <x:c r="DE323" s="93"/>
      <x:c r="DF323" s="93"/>
      <x:c r="DG323" s="93"/>
      <x:c r="DH323" s="93"/>
      <x:c r="DI323" s="93"/>
      <x:c r="DJ323" s="93"/>
      <x:c r="DK323" s="93"/>
      <x:c r="DL323" s="93"/>
      <x:c r="DM323" s="93"/>
      <x:c r="DN323" s="93"/>
      <x:c r="DO323" s="93"/>
      <x:c r="DP323" s="93"/>
      <x:c r="DQ323" s="93"/>
      <x:c r="DR323" s="93"/>
      <x:c r="DS323" s="93"/>
      <x:c r="DT323" s="93"/>
      <x:c r="DU323" s="93"/>
      <x:c r="DV323" s="93"/>
      <x:c r="DW323" s="93"/>
      <x:c r="DX323" s="93"/>
      <x:c r="DY323" s="93"/>
      <x:c r="DZ323" s="93"/>
      <x:c r="EA323" s="93"/>
      <x:c r="EB323" s="93"/>
      <x:c r="EC323" s="93"/>
      <x:c r="ED323" s="93"/>
      <x:c r="EE323" s="93"/>
      <x:c r="EF323" s="93"/>
      <x:c r="EG323" s="93"/>
      <x:c r="EH323" s="93"/>
      <x:c r="EI323" s="93"/>
      <x:c r="EJ323" s="93"/>
      <x:c r="EK323" s="93"/>
      <x:c r="EL323" s="93"/>
      <x:c r="EM323" s="93"/>
      <x:c r="EN323" s="93"/>
      <x:c r="EO323" s="93"/>
      <x:c r="EP323" s="93"/>
      <x:c r="EQ323" s="93"/>
      <x:c r="ER323" s="93"/>
      <x:c r="ES323" s="93"/>
      <x:c r="ET323" s="93"/>
      <x:c r="EU323" s="93"/>
      <x:c r="EV323" s="93"/>
      <x:c r="EW323" s="93"/>
      <x:c r="EX323" s="93"/>
      <x:c r="EY323" s="93"/>
      <x:c r="EZ323" s="93"/>
      <x:c r="FA323" s="93"/>
      <x:c r="FB323" s="93"/>
      <x:c r="FC323" s="93"/>
      <x:c r="FD323" s="93"/>
      <x:c r="FE323" s="93"/>
      <x:c r="FF323" s="93"/>
      <x:c r="FG323" s="93"/>
      <x:c r="FH323" s="93"/>
    </x:row>
    <x:row r="324" spans="1:164" s="95" customFormat="1" ht="21" customHeight="1">
      <x:c r="A324" s="8"/>
      <x:c r="B324" s="4"/>
      <x:c r="C324" s="4"/>
      <x:c r="D324" s="4"/>
      <x:c r="E324" s="4"/>
      <x:c r="F324" s="4"/>
      <x:c r="G324" s="4"/>
      <x:c r="H324" s="4"/>
      <x:c r="I324" s="4"/>
      <x:c r="J324" s="4"/>
      <x:c r="K324" s="4"/>
      <x:c r="L324" s="4"/>
      <x:c r="M324" s="4"/>
      <x:c r="N324" s="4"/>
      <x:c r="O324" s="4"/>
      <x:c r="P324" s="4"/>
      <x:c r="Q324" s="4"/>
      <x:c r="R324" s="4"/>
      <x:c r="S324" s="4"/>
      <x:c r="T324" s="4"/>
      <x:c r="U324" s="4"/>
      <x:c r="V324" s="4"/>
      <x:c r="W324" s="4"/>
      <x:c r="X324" s="4"/>
      <x:c r="Y324" s="4"/>
      <x:c r="Z324" s="4"/>
      <x:c r="AA324" s="4"/>
      <x:c r="AB324" s="4"/>
      <x:c r="AC324" s="4"/>
      <x:c r="AD324" s="4"/>
      <x:c r="AE324" s="4"/>
      <x:c r="AF324" s="4"/>
      <x:c r="AG324" s="4"/>
      <x:c r="AH324" s="21"/>
      <x:c r="AI324" s="21"/>
      <x:c r="AJ324" s="22"/>
      <x:c r="AK324" s="21"/>
      <x:c r="AL324" s="21"/>
      <x:c r="AM324" s="22"/>
      <x:c r="AN324" s="21"/>
      <x:c r="AO324" s="19"/>
      <x:c r="AP324" s="4"/>
      <x:c r="AQ324" s="4"/>
      <x:c r="AR324" s="4"/>
      <x:c r="AS324" s="4"/>
      <x:c r="AT324" s="4"/>
      <x:c r="AU324" s="4"/>
      <x:c r="AV324" s="4"/>
      <x:c r="AW324" s="4"/>
      <x:c r="AX324" s="4"/>
      <x:c r="AY324" s="4"/>
      <x:c r="AZ324" s="4"/>
      <x:c r="BA324" s="8"/>
      <x:c r="BB324" s="8"/>
      <x:c r="BC324" s="8"/>
      <x:c r="BD324" s="8"/>
      <x:c r="BE324" s="8"/>
      <x:c r="BF324" s="8"/>
      <x:c r="BG324" s="8"/>
      <x:c r="BH324" s="8"/>
      <x:c r="BI324" s="8"/>
      <x:c r="BJ324" s="8"/>
      <x:c r="BK324" s="8"/>
      <x:c r="BL324" s="8"/>
      <x:c r="BM324" s="4"/>
      <x:c r="BN324" s="4"/>
      <x:c r="BO324" s="93"/>
      <x:c r="BP324" s="93"/>
      <x:c r="BQ324" s="93"/>
      <x:c r="BR324" s="93"/>
      <x:c r="BS324" s="93"/>
      <x:c r="BT324" s="93"/>
      <x:c r="BU324" s="93"/>
      <x:c r="BV324" s="93"/>
      <x:c r="BW324" s="93"/>
      <x:c r="BX324" s="93"/>
      <x:c r="BY324" s="93"/>
      <x:c r="BZ324" s="93"/>
      <x:c r="CA324" s="93"/>
      <x:c r="CB324" s="93"/>
      <x:c r="CC324" s="93"/>
      <x:c r="CD324" s="93"/>
      <x:c r="CE324" s="93"/>
      <x:c r="CF324" s="93"/>
      <x:c r="CG324" s="94"/>
      <x:c r="CH324" s="93"/>
      <x:c r="CI324" s="93"/>
      <x:c r="CJ324" s="93"/>
      <x:c r="CK324" s="99"/>
      <x:c r="CL324" s="93"/>
      <x:c r="CM324" s="93"/>
      <x:c r="CN324" s="93"/>
      <x:c r="CO324" s="93"/>
      <x:c r="CP324" s="93"/>
      <x:c r="CQ324" s="93"/>
      <x:c r="CR324" s="93"/>
      <x:c r="CS324" s="93"/>
      <x:c r="CT324" s="93"/>
      <x:c r="CU324" s="93"/>
      <x:c r="CV324" s="93"/>
      <x:c r="CW324" s="93"/>
      <x:c r="CX324" s="93"/>
      <x:c r="CY324" s="93"/>
      <x:c r="CZ324" s="93"/>
      <x:c r="DA324" s="93"/>
      <x:c r="DB324" s="93"/>
      <x:c r="DC324" s="93"/>
      <x:c r="DD324" s="93"/>
      <x:c r="DE324" s="93"/>
      <x:c r="DF324" s="93"/>
      <x:c r="DG324" s="93"/>
      <x:c r="DH324" s="93"/>
      <x:c r="DI324" s="93"/>
      <x:c r="DJ324" s="93"/>
      <x:c r="DK324" s="93"/>
      <x:c r="DL324" s="93"/>
      <x:c r="DM324" s="93"/>
      <x:c r="DN324" s="93"/>
      <x:c r="DO324" s="93"/>
      <x:c r="DP324" s="93"/>
      <x:c r="DQ324" s="93"/>
      <x:c r="DR324" s="93"/>
      <x:c r="DS324" s="93"/>
      <x:c r="DT324" s="93"/>
      <x:c r="DU324" s="93"/>
      <x:c r="DV324" s="93"/>
      <x:c r="DW324" s="93"/>
      <x:c r="DX324" s="93"/>
      <x:c r="DY324" s="93"/>
      <x:c r="DZ324" s="93"/>
      <x:c r="EA324" s="93"/>
      <x:c r="EB324" s="93"/>
      <x:c r="EC324" s="93"/>
      <x:c r="ED324" s="93"/>
      <x:c r="EE324" s="93"/>
      <x:c r="EF324" s="93"/>
      <x:c r="EG324" s="93"/>
      <x:c r="EH324" s="93"/>
      <x:c r="EI324" s="93"/>
      <x:c r="EJ324" s="93"/>
      <x:c r="EK324" s="93"/>
      <x:c r="EL324" s="93"/>
      <x:c r="EM324" s="93"/>
      <x:c r="EN324" s="93"/>
      <x:c r="EO324" s="93"/>
      <x:c r="EP324" s="93"/>
      <x:c r="EQ324" s="93"/>
      <x:c r="ER324" s="93"/>
      <x:c r="ES324" s="93"/>
      <x:c r="ET324" s="93"/>
      <x:c r="EU324" s="93"/>
      <x:c r="EV324" s="93"/>
      <x:c r="EW324" s="93"/>
      <x:c r="EX324" s="93"/>
      <x:c r="EY324" s="93"/>
      <x:c r="EZ324" s="93"/>
      <x:c r="FA324" s="93"/>
      <x:c r="FB324" s="93"/>
      <x:c r="FC324" s="93"/>
      <x:c r="FD324" s="93"/>
      <x:c r="FE324" s="93"/>
      <x:c r="FF324" s="93"/>
      <x:c r="FG324" s="93"/>
      <x:c r="FH324" s="93"/>
    </x:row>
    <x:row r="325" spans="1:164" s="95" customFormat="1" ht="21" customHeight="1">
      <x:c r="A325" s="8"/>
      <x:c r="B325" s="4"/>
      <x:c r="C325" s="4"/>
      <x:c r="D325" s="4"/>
      <x:c r="E325" s="4"/>
      <x:c r="F325" s="4"/>
      <x:c r="G325" s="4"/>
      <x:c r="H325" s="4"/>
      <x:c r="I325" s="4"/>
      <x:c r="J325" s="4"/>
      <x:c r="K325" s="4"/>
      <x:c r="L325" s="4"/>
      <x:c r="M325" s="4"/>
      <x:c r="N325" s="4"/>
      <x:c r="O325" s="4"/>
      <x:c r="P325" s="4"/>
      <x:c r="Q325" s="4"/>
      <x:c r="R325" s="4"/>
      <x:c r="S325" s="4"/>
      <x:c r="T325" s="4"/>
      <x:c r="U325" s="4"/>
      <x:c r="V325" s="4"/>
      <x:c r="W325" s="4"/>
      <x:c r="X325" s="4"/>
      <x:c r="Y325" s="4"/>
      <x:c r="Z325" s="4"/>
      <x:c r="AA325" s="4"/>
      <x:c r="AB325" s="4"/>
      <x:c r="AC325" s="4"/>
      <x:c r="AD325" s="4"/>
      <x:c r="AE325" s="4"/>
      <x:c r="AF325" s="4"/>
      <x:c r="AG325" s="4"/>
      <x:c r="AH325" s="21"/>
      <x:c r="AI325" s="21"/>
      <x:c r="AJ325" s="22"/>
      <x:c r="AK325" s="21"/>
      <x:c r="AL325" s="21"/>
      <x:c r="AM325" s="22"/>
      <x:c r="AN325" s="21"/>
      <x:c r="AO325" s="19"/>
      <x:c r="AP325" s="4"/>
      <x:c r="AQ325" s="4"/>
      <x:c r="AR325" s="4"/>
      <x:c r="AS325" s="4"/>
      <x:c r="AT325" s="4"/>
      <x:c r="AU325" s="4"/>
      <x:c r="AV325" s="4"/>
      <x:c r="AW325" s="4"/>
      <x:c r="AX325" s="4"/>
      <x:c r="AY325" s="4"/>
      <x:c r="AZ325" s="4"/>
      <x:c r="BA325" s="8"/>
      <x:c r="BB325" s="8"/>
      <x:c r="BC325" s="8"/>
      <x:c r="BD325" s="8"/>
      <x:c r="BE325" s="8"/>
      <x:c r="BF325" s="8"/>
      <x:c r="BG325" s="8"/>
      <x:c r="BH325" s="8"/>
      <x:c r="BI325" s="8"/>
      <x:c r="BJ325" s="8"/>
      <x:c r="BK325" s="8"/>
      <x:c r="BL325" s="8"/>
      <x:c r="BM325" s="4"/>
      <x:c r="BN325" s="4"/>
      <x:c r="BO325" s="93"/>
      <x:c r="BP325" s="93"/>
      <x:c r="BQ325" s="93"/>
      <x:c r="BR325" s="93"/>
      <x:c r="BS325" s="93"/>
      <x:c r="BT325" s="93"/>
      <x:c r="BU325" s="93"/>
      <x:c r="BV325" s="93"/>
      <x:c r="BW325" s="93"/>
      <x:c r="BX325" s="93"/>
      <x:c r="BY325" s="93"/>
      <x:c r="BZ325" s="93"/>
      <x:c r="CA325" s="93"/>
      <x:c r="CB325" s="93"/>
      <x:c r="CC325" s="93"/>
      <x:c r="CD325" s="93"/>
      <x:c r="CE325" s="93"/>
      <x:c r="CF325" s="93"/>
      <x:c r="CG325" s="94"/>
      <x:c r="CH325" s="93"/>
      <x:c r="CI325" s="93"/>
      <x:c r="CJ325" s="93"/>
      <x:c r="CK325" s="93"/>
      <x:c r="CL325" s="93"/>
      <x:c r="CM325" s="93"/>
      <x:c r="CN325" s="93"/>
      <x:c r="CO325" s="93"/>
      <x:c r="CP325" s="93"/>
      <x:c r="CQ325" s="93"/>
      <x:c r="CR325" s="93"/>
      <x:c r="CS325" s="93"/>
      <x:c r="CT325" s="93"/>
      <x:c r="CU325" s="93"/>
      <x:c r="CV325" s="93"/>
      <x:c r="CW325" s="93"/>
      <x:c r="CX325" s="93"/>
      <x:c r="CY325" s="93"/>
      <x:c r="CZ325" s="93"/>
      <x:c r="DA325" s="93"/>
      <x:c r="DB325" s="93"/>
      <x:c r="DC325" s="93"/>
      <x:c r="DD325" s="93"/>
      <x:c r="DE325" s="93"/>
      <x:c r="DF325" s="93"/>
      <x:c r="DG325" s="93"/>
      <x:c r="DH325" s="93"/>
      <x:c r="DI325" s="93"/>
      <x:c r="DJ325" s="93"/>
      <x:c r="DK325" s="93"/>
      <x:c r="DL325" s="93"/>
      <x:c r="DM325" s="93"/>
      <x:c r="DN325" s="93"/>
      <x:c r="DO325" s="93"/>
      <x:c r="DP325" s="93"/>
      <x:c r="DQ325" s="93"/>
      <x:c r="DR325" s="93"/>
      <x:c r="DS325" s="93"/>
      <x:c r="DT325" s="93"/>
      <x:c r="DU325" s="93"/>
      <x:c r="DV325" s="93"/>
      <x:c r="DW325" s="93"/>
      <x:c r="DX325" s="93"/>
      <x:c r="DY325" s="93"/>
      <x:c r="DZ325" s="93"/>
      <x:c r="EA325" s="93"/>
      <x:c r="EB325" s="93"/>
      <x:c r="EC325" s="93"/>
      <x:c r="ED325" s="93"/>
      <x:c r="EE325" s="93"/>
      <x:c r="EF325" s="93"/>
      <x:c r="EG325" s="93"/>
      <x:c r="EH325" s="93"/>
      <x:c r="EI325" s="93"/>
      <x:c r="EJ325" s="93"/>
      <x:c r="EK325" s="93"/>
      <x:c r="EL325" s="93"/>
      <x:c r="EM325" s="93"/>
      <x:c r="EN325" s="93"/>
      <x:c r="EO325" s="93"/>
      <x:c r="EP325" s="93"/>
      <x:c r="EQ325" s="93"/>
      <x:c r="ER325" s="93"/>
      <x:c r="ES325" s="93"/>
      <x:c r="ET325" s="93"/>
      <x:c r="EU325" s="93"/>
      <x:c r="EV325" s="93"/>
      <x:c r="EW325" s="93"/>
      <x:c r="EX325" s="93"/>
      <x:c r="EY325" s="93"/>
      <x:c r="EZ325" s="93"/>
      <x:c r="FA325" s="93"/>
      <x:c r="FB325" s="93"/>
      <x:c r="FC325" s="93"/>
      <x:c r="FD325" s="93"/>
      <x:c r="FE325" s="93"/>
      <x:c r="FF325" s="93"/>
      <x:c r="FG325" s="93"/>
      <x:c r="FH325" s="93"/>
    </x:row>
    <x:row r="326" spans="1:164" s="95" customFormat="1" ht="21" customHeight="1">
      <x:c r="A326" s="8"/>
      <x:c r="B326" s="4"/>
      <x:c r="C326" s="4"/>
      <x:c r="D326" s="4"/>
      <x:c r="E326" s="4"/>
      <x:c r="F326" s="4"/>
      <x:c r="G326" s="4"/>
      <x:c r="H326" s="4"/>
      <x:c r="I326" s="4"/>
      <x:c r="J326" s="4"/>
      <x:c r="K326" s="4"/>
      <x:c r="L326" s="4"/>
      <x:c r="M326" s="4"/>
      <x:c r="N326" s="4"/>
      <x:c r="O326" s="4"/>
      <x:c r="P326" s="4"/>
      <x:c r="Q326" s="4"/>
      <x:c r="R326" s="4"/>
      <x:c r="S326" s="4"/>
      <x:c r="T326" s="4"/>
      <x:c r="U326" s="4"/>
      <x:c r="V326" s="4"/>
      <x:c r="W326" s="4"/>
      <x:c r="X326" s="4"/>
      <x:c r="Y326" s="4"/>
      <x:c r="Z326" s="4"/>
      <x:c r="AA326" s="4"/>
      <x:c r="AB326" s="4"/>
      <x:c r="AC326" s="4"/>
      <x:c r="AD326" s="4"/>
      <x:c r="AE326" s="4"/>
      <x:c r="AF326" s="4"/>
      <x:c r="AG326" s="4"/>
      <x:c r="AH326" s="21"/>
      <x:c r="AI326" s="21"/>
      <x:c r="AJ326" s="22"/>
      <x:c r="AK326" s="21"/>
      <x:c r="AL326" s="21"/>
      <x:c r="AM326" s="22"/>
      <x:c r="AN326" s="21"/>
      <x:c r="AO326" s="19"/>
      <x:c r="AP326" s="4"/>
      <x:c r="AQ326" s="4"/>
      <x:c r="AR326" s="4"/>
      <x:c r="AS326" s="4"/>
      <x:c r="AT326" s="4"/>
      <x:c r="AU326" s="4"/>
      <x:c r="AV326" s="4"/>
      <x:c r="AW326" s="4"/>
      <x:c r="AX326" s="4"/>
      <x:c r="AY326" s="4"/>
      <x:c r="AZ326" s="4"/>
      <x:c r="BA326" s="8"/>
      <x:c r="BB326" s="8"/>
      <x:c r="BC326" s="8"/>
      <x:c r="BD326" s="8"/>
      <x:c r="BE326" s="8"/>
      <x:c r="BF326" s="8"/>
      <x:c r="BG326" s="8"/>
      <x:c r="BH326" s="8"/>
      <x:c r="BI326" s="8"/>
      <x:c r="BJ326" s="8"/>
      <x:c r="BK326" s="8"/>
      <x:c r="BL326" s="8"/>
      <x:c r="BM326" s="4"/>
      <x:c r="BN326" s="4"/>
      <x:c r="BO326" s="93"/>
      <x:c r="BP326" s="93"/>
      <x:c r="BQ326" s="93"/>
      <x:c r="BR326" s="93"/>
      <x:c r="BS326" s="93"/>
      <x:c r="BT326" s="93"/>
      <x:c r="BU326" s="93"/>
      <x:c r="BV326" s="93"/>
      <x:c r="BW326" s="93"/>
      <x:c r="BX326" s="93"/>
      <x:c r="BY326" s="93"/>
      <x:c r="BZ326" s="93"/>
      <x:c r="CA326" s="93"/>
      <x:c r="CB326" s="93"/>
      <x:c r="CC326" s="93"/>
      <x:c r="CD326" s="93"/>
      <x:c r="CE326" s="93"/>
      <x:c r="CF326" s="93"/>
      <x:c r="CG326" s="94"/>
      <x:c r="CH326" s="93"/>
      <x:c r="CI326" s="93"/>
      <x:c r="CJ326" s="93"/>
      <x:c r="CK326" s="93"/>
      <x:c r="CL326" s="93"/>
      <x:c r="CM326" s="93"/>
      <x:c r="CN326" s="93"/>
      <x:c r="CO326" s="93"/>
      <x:c r="CP326" s="93"/>
      <x:c r="CQ326" s="93"/>
      <x:c r="CR326" s="93"/>
      <x:c r="CS326" s="93"/>
      <x:c r="CT326" s="93"/>
      <x:c r="CU326" s="93"/>
      <x:c r="CV326" s="93"/>
      <x:c r="CW326" s="93"/>
      <x:c r="CX326" s="93"/>
      <x:c r="CY326" s="93"/>
      <x:c r="CZ326" s="93"/>
      <x:c r="DA326" s="93"/>
      <x:c r="DB326" s="93"/>
      <x:c r="DC326" s="93"/>
      <x:c r="DD326" s="93"/>
      <x:c r="DE326" s="93"/>
      <x:c r="DF326" s="93"/>
      <x:c r="DG326" s="93"/>
      <x:c r="DH326" s="93"/>
      <x:c r="DI326" s="93"/>
      <x:c r="DJ326" s="93"/>
      <x:c r="DK326" s="93"/>
      <x:c r="DL326" s="93"/>
      <x:c r="DM326" s="93"/>
      <x:c r="DN326" s="93"/>
      <x:c r="DO326" s="93"/>
      <x:c r="DP326" s="93"/>
      <x:c r="DQ326" s="93"/>
      <x:c r="DR326" s="93"/>
      <x:c r="DS326" s="93"/>
      <x:c r="DT326" s="93"/>
      <x:c r="DU326" s="93"/>
      <x:c r="DV326" s="93"/>
      <x:c r="DW326" s="93"/>
      <x:c r="DX326" s="93"/>
      <x:c r="DY326" s="93"/>
      <x:c r="DZ326" s="93"/>
      <x:c r="EA326" s="93"/>
      <x:c r="EB326" s="93"/>
      <x:c r="EC326" s="93"/>
      <x:c r="ED326" s="93"/>
      <x:c r="EE326" s="93"/>
      <x:c r="EF326" s="93"/>
      <x:c r="EG326" s="93"/>
      <x:c r="EH326" s="93"/>
      <x:c r="EI326" s="93"/>
      <x:c r="EJ326" s="93"/>
      <x:c r="EK326" s="93"/>
      <x:c r="EL326" s="93"/>
      <x:c r="EM326" s="93"/>
      <x:c r="EN326" s="93"/>
      <x:c r="EO326" s="93"/>
      <x:c r="EP326" s="93"/>
      <x:c r="EQ326" s="93"/>
      <x:c r="ER326" s="93"/>
      <x:c r="ES326" s="93"/>
      <x:c r="ET326" s="93"/>
      <x:c r="EU326" s="93"/>
      <x:c r="EV326" s="93"/>
      <x:c r="EW326" s="93"/>
      <x:c r="EX326" s="93"/>
      <x:c r="EY326" s="93"/>
      <x:c r="EZ326" s="93"/>
      <x:c r="FA326" s="93"/>
      <x:c r="FB326" s="93"/>
      <x:c r="FC326" s="93"/>
      <x:c r="FD326" s="93"/>
      <x:c r="FE326" s="93"/>
      <x:c r="FF326" s="93"/>
      <x:c r="FG326" s="93"/>
      <x:c r="FH326" s="93"/>
    </x:row>
    <x:row r="327" spans="1:164" s="95" customFormat="1" ht="21" customHeight="1">
      <x:c r="A327" s="8"/>
      <x:c r="B327" s="4"/>
      <x:c r="C327" s="4"/>
      <x:c r="D327" s="4"/>
      <x:c r="E327" s="4"/>
      <x:c r="F327" s="4"/>
      <x:c r="G327" s="4"/>
      <x:c r="H327" s="4"/>
      <x:c r="I327" s="4"/>
      <x:c r="J327" s="4"/>
      <x:c r="K327" s="4"/>
      <x:c r="L327" s="4"/>
      <x:c r="M327" s="4"/>
      <x:c r="N327" s="4"/>
      <x:c r="O327" s="4"/>
      <x:c r="P327" s="4"/>
      <x:c r="Q327" s="4"/>
      <x:c r="R327" s="4"/>
      <x:c r="S327" s="4"/>
      <x:c r="T327" s="4"/>
      <x:c r="U327" s="4"/>
      <x:c r="V327" s="4"/>
      <x:c r="W327" s="4"/>
      <x:c r="X327" s="4"/>
      <x:c r="Y327" s="4"/>
      <x:c r="Z327" s="4"/>
      <x:c r="AA327" s="4"/>
      <x:c r="AB327" s="4"/>
      <x:c r="AC327" s="4"/>
      <x:c r="AD327" s="4"/>
      <x:c r="AE327" s="4"/>
      <x:c r="AF327" s="4"/>
      <x:c r="AG327" s="4"/>
      <x:c r="AH327" s="21"/>
      <x:c r="AI327" s="21"/>
      <x:c r="AJ327" s="22"/>
      <x:c r="AK327" s="21"/>
      <x:c r="AL327" s="21"/>
      <x:c r="AM327" s="22"/>
      <x:c r="AN327" s="21"/>
      <x:c r="AO327" s="19"/>
      <x:c r="AP327" s="4"/>
      <x:c r="AQ327" s="4"/>
      <x:c r="AR327" s="4"/>
      <x:c r="AS327" s="4"/>
      <x:c r="AT327" s="4"/>
      <x:c r="AU327" s="4"/>
      <x:c r="AV327" s="4"/>
      <x:c r="AW327" s="4"/>
      <x:c r="AX327" s="4"/>
      <x:c r="AY327" s="4"/>
      <x:c r="AZ327" s="4"/>
      <x:c r="BA327" s="8"/>
      <x:c r="BB327" s="8"/>
      <x:c r="BC327" s="8"/>
      <x:c r="BD327" s="8"/>
      <x:c r="BE327" s="8"/>
      <x:c r="BF327" s="8"/>
      <x:c r="BG327" s="8"/>
      <x:c r="BH327" s="8"/>
      <x:c r="BI327" s="8"/>
      <x:c r="BJ327" s="8"/>
      <x:c r="BK327" s="8"/>
      <x:c r="BL327" s="8"/>
      <x:c r="BM327" s="4"/>
      <x:c r="BN327" s="4"/>
      <x:c r="BO327" s="93"/>
      <x:c r="BP327" s="93"/>
      <x:c r="BQ327" s="93"/>
      <x:c r="BR327" s="93"/>
      <x:c r="BS327" s="93"/>
      <x:c r="BT327" s="93"/>
      <x:c r="BU327" s="93"/>
      <x:c r="BV327" s="93"/>
      <x:c r="BW327" s="93"/>
      <x:c r="BX327" s="93"/>
      <x:c r="BY327" s="93"/>
      <x:c r="BZ327" s="93"/>
      <x:c r="CA327" s="93"/>
      <x:c r="CB327" s="93"/>
      <x:c r="CC327" s="93"/>
      <x:c r="CD327" s="93"/>
      <x:c r="CE327" s="93"/>
      <x:c r="CF327" s="93"/>
      <x:c r="CG327" s="94"/>
      <x:c r="CH327" s="93"/>
      <x:c r="CI327" s="93"/>
      <x:c r="CJ327" s="93"/>
      <x:c r="CK327" s="93"/>
      <x:c r="CL327" s="93"/>
      <x:c r="CM327" s="93"/>
      <x:c r="CN327" s="93"/>
      <x:c r="CO327" s="93"/>
      <x:c r="CP327" s="93"/>
      <x:c r="CQ327" s="93"/>
      <x:c r="CR327" s="93"/>
      <x:c r="CS327" s="93"/>
      <x:c r="CT327" s="93"/>
      <x:c r="CU327" s="93"/>
      <x:c r="CV327" s="93"/>
      <x:c r="CW327" s="93"/>
      <x:c r="CX327" s="93"/>
      <x:c r="CY327" s="93"/>
      <x:c r="CZ327" s="93"/>
      <x:c r="DA327" s="93"/>
      <x:c r="DB327" s="93"/>
      <x:c r="DC327" s="93"/>
      <x:c r="DD327" s="93"/>
      <x:c r="DE327" s="93"/>
      <x:c r="DF327" s="93"/>
      <x:c r="DG327" s="93"/>
      <x:c r="DH327" s="93"/>
      <x:c r="DI327" s="93"/>
      <x:c r="DJ327" s="93"/>
      <x:c r="DK327" s="93"/>
      <x:c r="DL327" s="93"/>
      <x:c r="DM327" s="93"/>
      <x:c r="DN327" s="93"/>
      <x:c r="DO327" s="93"/>
      <x:c r="DP327" s="93"/>
      <x:c r="DQ327" s="93"/>
      <x:c r="DR327" s="93"/>
      <x:c r="DS327" s="93"/>
      <x:c r="DT327" s="93"/>
      <x:c r="DU327" s="93"/>
      <x:c r="DV327" s="93"/>
      <x:c r="DW327" s="93"/>
      <x:c r="DX327" s="93"/>
      <x:c r="DY327" s="93"/>
      <x:c r="DZ327" s="93"/>
      <x:c r="EA327" s="93"/>
      <x:c r="EB327" s="93"/>
      <x:c r="EC327" s="93"/>
      <x:c r="ED327" s="93"/>
      <x:c r="EE327" s="93"/>
      <x:c r="EF327" s="93"/>
      <x:c r="EG327" s="93"/>
      <x:c r="EH327" s="93"/>
      <x:c r="EI327" s="93"/>
      <x:c r="EJ327" s="93"/>
      <x:c r="EK327" s="93"/>
      <x:c r="EL327" s="93"/>
      <x:c r="EM327" s="93"/>
      <x:c r="EN327" s="93"/>
      <x:c r="EO327" s="93"/>
      <x:c r="EP327" s="93"/>
      <x:c r="EQ327" s="93"/>
      <x:c r="ER327" s="93"/>
      <x:c r="ES327" s="93"/>
      <x:c r="ET327" s="93"/>
      <x:c r="EU327" s="93"/>
      <x:c r="EV327" s="93"/>
      <x:c r="EW327" s="93"/>
      <x:c r="EX327" s="93"/>
      <x:c r="EY327" s="93"/>
      <x:c r="EZ327" s="93"/>
      <x:c r="FA327" s="93"/>
      <x:c r="FB327" s="93"/>
      <x:c r="FC327" s="93"/>
      <x:c r="FD327" s="93"/>
      <x:c r="FE327" s="93"/>
      <x:c r="FF327" s="93"/>
      <x:c r="FG327" s="93"/>
      <x:c r="FH327" s="93"/>
    </x:row>
    <x:row r="328" spans="1:164" s="95" customFormat="1" ht="21" customHeight="1">
      <x:c r="A328" s="8"/>
      <x:c r="B328" s="4"/>
      <x:c r="C328" s="4"/>
      <x:c r="D328" s="4"/>
      <x:c r="E328" s="4"/>
      <x:c r="F328" s="4"/>
      <x:c r="G328" s="4"/>
      <x:c r="H328" s="4"/>
      <x:c r="I328" s="4"/>
      <x:c r="J328" s="4"/>
      <x:c r="K328" s="4"/>
      <x:c r="L328" s="4"/>
      <x:c r="M328" s="4"/>
      <x:c r="N328" s="4"/>
      <x:c r="O328" s="4"/>
      <x:c r="P328" s="4"/>
      <x:c r="Q328" s="4"/>
      <x:c r="R328" s="4"/>
      <x:c r="S328" s="4"/>
      <x:c r="T328" s="4"/>
      <x:c r="U328" s="4"/>
      <x:c r="V328" s="4"/>
      <x:c r="W328" s="4"/>
      <x:c r="X328" s="4"/>
      <x:c r="Y328" s="4"/>
      <x:c r="Z328" s="4"/>
      <x:c r="AA328" s="4"/>
      <x:c r="AB328" s="4"/>
      <x:c r="AC328" s="4"/>
      <x:c r="AD328" s="4"/>
      <x:c r="AE328" s="4"/>
      <x:c r="AF328" s="4"/>
      <x:c r="AG328" s="4"/>
      <x:c r="AH328" s="21"/>
      <x:c r="AI328" s="21"/>
      <x:c r="AJ328" s="22"/>
      <x:c r="AK328" s="21"/>
      <x:c r="AL328" s="21"/>
      <x:c r="AM328" s="22"/>
      <x:c r="AN328" s="21"/>
      <x:c r="AO328" s="19"/>
      <x:c r="AP328" s="4"/>
      <x:c r="AQ328" s="4"/>
      <x:c r="AR328" s="4"/>
      <x:c r="AS328" s="4"/>
      <x:c r="AT328" s="4"/>
      <x:c r="AU328" s="4"/>
      <x:c r="AV328" s="4"/>
      <x:c r="AW328" s="4"/>
      <x:c r="AX328" s="4"/>
      <x:c r="AY328" s="4"/>
      <x:c r="AZ328" s="4"/>
      <x:c r="BA328" s="8"/>
      <x:c r="BB328" s="8"/>
      <x:c r="BC328" s="8"/>
      <x:c r="BD328" s="8"/>
      <x:c r="BE328" s="8"/>
      <x:c r="BF328" s="8"/>
      <x:c r="BG328" s="8"/>
      <x:c r="BH328" s="8"/>
      <x:c r="BI328" s="8"/>
      <x:c r="BJ328" s="8"/>
      <x:c r="BK328" s="8"/>
      <x:c r="BL328" s="8"/>
      <x:c r="BM328" s="4"/>
      <x:c r="BN328" s="4"/>
      <x:c r="BO328" s="93"/>
      <x:c r="BP328" s="93"/>
      <x:c r="BQ328" s="93"/>
      <x:c r="BR328" s="93"/>
      <x:c r="BS328" s="93"/>
      <x:c r="BT328" s="93"/>
      <x:c r="BU328" s="93"/>
      <x:c r="BV328" s="93"/>
      <x:c r="BW328" s="93"/>
      <x:c r="BX328" s="93"/>
      <x:c r="BY328" s="93"/>
      <x:c r="BZ328" s="93"/>
      <x:c r="CA328" s="93"/>
      <x:c r="CB328" s="93"/>
      <x:c r="CC328" s="93"/>
      <x:c r="CD328" s="93"/>
      <x:c r="CE328" s="93"/>
      <x:c r="CF328" s="93"/>
      <x:c r="CG328" s="94"/>
      <x:c r="CH328" s="93"/>
      <x:c r="CI328" s="93"/>
      <x:c r="CJ328" s="93"/>
      <x:c r="CK328" s="93"/>
      <x:c r="CL328" s="93"/>
      <x:c r="CM328" s="93"/>
      <x:c r="CN328" s="93"/>
      <x:c r="CO328" s="93"/>
      <x:c r="CP328" s="93"/>
      <x:c r="CQ328" s="93"/>
      <x:c r="CR328" s="93"/>
      <x:c r="CS328" s="93"/>
      <x:c r="CT328" s="93"/>
      <x:c r="CU328" s="93"/>
      <x:c r="CV328" s="93"/>
      <x:c r="CW328" s="93"/>
      <x:c r="CX328" s="93"/>
      <x:c r="CY328" s="93"/>
      <x:c r="CZ328" s="93"/>
      <x:c r="DA328" s="93"/>
      <x:c r="DB328" s="93"/>
      <x:c r="DC328" s="93"/>
      <x:c r="DD328" s="93"/>
      <x:c r="DE328" s="93"/>
      <x:c r="DF328" s="93"/>
      <x:c r="DG328" s="93"/>
      <x:c r="DH328" s="93"/>
      <x:c r="DI328" s="93"/>
      <x:c r="DJ328" s="93"/>
      <x:c r="DK328" s="93"/>
      <x:c r="DL328" s="93"/>
      <x:c r="DM328" s="93"/>
      <x:c r="DN328" s="93"/>
      <x:c r="DO328" s="93"/>
      <x:c r="DP328" s="93"/>
      <x:c r="DQ328" s="93"/>
      <x:c r="DR328" s="93"/>
      <x:c r="DS328" s="93"/>
      <x:c r="DT328" s="93"/>
      <x:c r="DU328" s="93"/>
      <x:c r="DV328" s="93"/>
      <x:c r="DW328" s="93"/>
      <x:c r="DX328" s="93"/>
      <x:c r="DY328" s="93"/>
      <x:c r="DZ328" s="93"/>
      <x:c r="EA328" s="93"/>
      <x:c r="EB328" s="93"/>
      <x:c r="EC328" s="93"/>
      <x:c r="ED328" s="93"/>
      <x:c r="EE328" s="93"/>
      <x:c r="EF328" s="93"/>
      <x:c r="EG328" s="93"/>
      <x:c r="EH328" s="93"/>
      <x:c r="EI328" s="93"/>
      <x:c r="EJ328" s="93"/>
      <x:c r="EK328" s="93"/>
      <x:c r="EL328" s="93"/>
      <x:c r="EM328" s="93"/>
      <x:c r="EN328" s="93"/>
      <x:c r="EO328" s="93"/>
      <x:c r="EP328" s="93"/>
      <x:c r="EQ328" s="93"/>
      <x:c r="ER328" s="93"/>
      <x:c r="ES328" s="93"/>
      <x:c r="ET328" s="93"/>
      <x:c r="EU328" s="93"/>
      <x:c r="EV328" s="93"/>
      <x:c r="EW328" s="93"/>
      <x:c r="EX328" s="93"/>
      <x:c r="EY328" s="93"/>
      <x:c r="EZ328" s="93"/>
      <x:c r="FA328" s="93"/>
      <x:c r="FB328" s="93"/>
      <x:c r="FC328" s="93"/>
      <x:c r="FD328" s="93"/>
      <x:c r="FE328" s="93"/>
      <x:c r="FF328" s="93"/>
      <x:c r="FG328" s="93"/>
      <x:c r="FH328" s="93"/>
    </x:row>
    <x:row r="329" spans="1:164" s="95" customFormat="1" ht="21" customHeight="1">
      <x:c r="A329" s="8"/>
      <x:c r="B329" s="4"/>
      <x:c r="C329" s="4"/>
      <x:c r="D329" s="4"/>
      <x:c r="E329" s="4"/>
      <x:c r="F329" s="4"/>
      <x:c r="G329" s="4"/>
      <x:c r="H329" s="4"/>
      <x:c r="I329" s="4"/>
      <x:c r="J329" s="4"/>
      <x:c r="K329" s="4"/>
      <x:c r="L329" s="4"/>
      <x:c r="M329" s="4"/>
      <x:c r="N329" s="4"/>
      <x:c r="O329" s="4"/>
      <x:c r="P329" s="4"/>
      <x:c r="Q329" s="4"/>
      <x:c r="R329" s="4"/>
      <x:c r="S329" s="4"/>
      <x:c r="T329" s="4"/>
      <x:c r="U329" s="4"/>
      <x:c r="V329" s="4"/>
      <x:c r="W329" s="4"/>
      <x:c r="X329" s="4"/>
      <x:c r="Y329" s="4"/>
      <x:c r="Z329" s="4"/>
      <x:c r="AA329" s="4"/>
      <x:c r="AB329" s="4"/>
      <x:c r="AC329" s="4"/>
      <x:c r="AD329" s="4"/>
      <x:c r="AE329" s="4"/>
      <x:c r="AF329" s="4"/>
      <x:c r="AG329" s="4"/>
      <x:c r="AH329" s="21"/>
      <x:c r="AI329" s="21"/>
      <x:c r="AJ329" s="22"/>
      <x:c r="AK329" s="21"/>
      <x:c r="AL329" s="21"/>
      <x:c r="AM329" s="22"/>
      <x:c r="AN329" s="21"/>
      <x:c r="AO329" s="19"/>
      <x:c r="AP329" s="4"/>
      <x:c r="AQ329" s="4"/>
      <x:c r="AR329" s="4"/>
      <x:c r="AS329" s="4"/>
      <x:c r="AT329" s="4"/>
      <x:c r="AU329" s="4"/>
      <x:c r="AV329" s="4"/>
      <x:c r="AW329" s="4"/>
      <x:c r="AX329" s="4"/>
      <x:c r="AY329" s="4"/>
      <x:c r="AZ329" s="4"/>
      <x:c r="BA329" s="8"/>
      <x:c r="BB329" s="8"/>
      <x:c r="BC329" s="8"/>
      <x:c r="BD329" s="8"/>
      <x:c r="BE329" s="8"/>
      <x:c r="BF329" s="8"/>
      <x:c r="BG329" s="8"/>
      <x:c r="BH329" s="8"/>
      <x:c r="BI329" s="8"/>
      <x:c r="BJ329" s="8"/>
      <x:c r="BK329" s="8"/>
      <x:c r="BL329" s="8"/>
      <x:c r="BM329" s="4"/>
      <x:c r="BN329" s="4"/>
      <x:c r="BO329" s="93"/>
      <x:c r="BP329" s="93"/>
      <x:c r="BQ329" s="93"/>
      <x:c r="BR329" s="93"/>
      <x:c r="BS329" s="93"/>
      <x:c r="BT329" s="93"/>
      <x:c r="BU329" s="93"/>
      <x:c r="BV329" s="93"/>
      <x:c r="BW329" s="93"/>
      <x:c r="BX329" s="93"/>
      <x:c r="BY329" s="93"/>
      <x:c r="BZ329" s="93"/>
      <x:c r="CA329" s="93"/>
      <x:c r="CB329" s="93"/>
      <x:c r="CC329" s="93"/>
      <x:c r="CD329" s="93"/>
      <x:c r="CE329" s="93"/>
      <x:c r="CF329" s="93"/>
      <x:c r="CG329" s="94"/>
      <x:c r="CH329" s="93"/>
      <x:c r="CI329" s="93"/>
      <x:c r="CJ329" s="93"/>
      <x:c r="CK329" s="93"/>
      <x:c r="CL329" s="93"/>
      <x:c r="CM329" s="93"/>
      <x:c r="CN329" s="93"/>
      <x:c r="CO329" s="93"/>
      <x:c r="CP329" s="93"/>
      <x:c r="CQ329" s="93"/>
      <x:c r="CR329" s="93"/>
      <x:c r="CS329" s="93"/>
      <x:c r="CT329" s="93"/>
      <x:c r="CU329" s="93"/>
      <x:c r="CV329" s="93"/>
      <x:c r="CW329" s="93"/>
      <x:c r="CX329" s="93"/>
      <x:c r="CY329" s="93"/>
      <x:c r="CZ329" s="93"/>
      <x:c r="DA329" s="93"/>
      <x:c r="DB329" s="93"/>
      <x:c r="DC329" s="93"/>
      <x:c r="DD329" s="93"/>
      <x:c r="DE329" s="93"/>
      <x:c r="DF329" s="93"/>
      <x:c r="DG329" s="93"/>
      <x:c r="DH329" s="93"/>
      <x:c r="DI329" s="93"/>
      <x:c r="DJ329" s="93"/>
      <x:c r="DK329" s="93"/>
      <x:c r="DL329" s="93"/>
      <x:c r="DM329" s="93"/>
      <x:c r="DN329" s="93"/>
      <x:c r="DO329" s="93"/>
      <x:c r="DP329" s="93"/>
      <x:c r="DQ329" s="93"/>
      <x:c r="DR329" s="93"/>
      <x:c r="DS329" s="93"/>
      <x:c r="DT329" s="93"/>
      <x:c r="DU329" s="93"/>
      <x:c r="DV329" s="93"/>
      <x:c r="DW329" s="93"/>
      <x:c r="DX329" s="93"/>
      <x:c r="DY329" s="93"/>
      <x:c r="DZ329" s="93"/>
      <x:c r="EA329" s="93"/>
      <x:c r="EB329" s="93"/>
      <x:c r="EC329" s="93"/>
      <x:c r="ED329" s="93"/>
      <x:c r="EE329" s="93"/>
      <x:c r="EF329" s="93"/>
      <x:c r="EG329" s="93"/>
      <x:c r="EH329" s="93"/>
      <x:c r="EI329" s="93"/>
      <x:c r="EJ329" s="93"/>
      <x:c r="EK329" s="93"/>
      <x:c r="EL329" s="93"/>
      <x:c r="EM329" s="93"/>
      <x:c r="EN329" s="93"/>
      <x:c r="EO329" s="93"/>
      <x:c r="EP329" s="93"/>
      <x:c r="EQ329" s="93"/>
      <x:c r="ER329" s="93"/>
      <x:c r="ES329" s="93"/>
      <x:c r="ET329" s="93"/>
      <x:c r="EU329" s="93"/>
      <x:c r="EV329" s="93"/>
      <x:c r="EW329" s="93"/>
      <x:c r="EX329" s="93"/>
      <x:c r="EY329" s="93"/>
      <x:c r="EZ329" s="93"/>
      <x:c r="FA329" s="93"/>
      <x:c r="FB329" s="93"/>
      <x:c r="FC329" s="93"/>
      <x:c r="FD329" s="93"/>
      <x:c r="FE329" s="93"/>
      <x:c r="FF329" s="93"/>
      <x:c r="FG329" s="93"/>
      <x:c r="FH329" s="93"/>
    </x:row>
    <x:row r="330" spans="1:164" s="95" customFormat="1" ht="21" customHeight="1">
      <x:c r="A330" s="8"/>
      <x:c r="B330" s="4"/>
      <x:c r="C330" s="4"/>
      <x:c r="D330" s="4"/>
      <x:c r="E330" s="4"/>
      <x:c r="F330" s="4"/>
      <x:c r="G330" s="4"/>
      <x:c r="H330" s="4"/>
      <x:c r="I330" s="4"/>
      <x:c r="J330" s="4"/>
      <x:c r="K330" s="4"/>
      <x:c r="L330" s="4"/>
      <x:c r="M330" s="4"/>
      <x:c r="N330" s="4"/>
      <x:c r="O330" s="4"/>
      <x:c r="P330" s="4"/>
      <x:c r="Q330" s="4"/>
      <x:c r="R330" s="4"/>
      <x:c r="S330" s="4"/>
      <x:c r="T330" s="4"/>
      <x:c r="U330" s="4"/>
      <x:c r="V330" s="4"/>
      <x:c r="W330" s="4"/>
      <x:c r="X330" s="4"/>
      <x:c r="Y330" s="4"/>
      <x:c r="Z330" s="4"/>
      <x:c r="AA330" s="4"/>
      <x:c r="AB330" s="4"/>
      <x:c r="AC330" s="4"/>
      <x:c r="AD330" s="4"/>
      <x:c r="AE330" s="4"/>
      <x:c r="AF330" s="4"/>
      <x:c r="AG330" s="4"/>
      <x:c r="AH330" s="21"/>
      <x:c r="AI330" s="21"/>
      <x:c r="AJ330" s="22"/>
      <x:c r="AK330" s="21"/>
      <x:c r="AL330" s="21"/>
      <x:c r="AM330" s="22"/>
      <x:c r="AN330" s="21"/>
      <x:c r="AO330" s="19"/>
      <x:c r="AP330" s="4"/>
      <x:c r="AQ330" s="4"/>
      <x:c r="AR330" s="4"/>
      <x:c r="AS330" s="4"/>
      <x:c r="AT330" s="4"/>
      <x:c r="AU330" s="4"/>
      <x:c r="AV330" s="4"/>
      <x:c r="AW330" s="4"/>
      <x:c r="AX330" s="4"/>
      <x:c r="AY330" s="4"/>
      <x:c r="AZ330" s="4"/>
      <x:c r="BA330" s="8"/>
      <x:c r="BB330" s="8"/>
      <x:c r="BC330" s="8"/>
      <x:c r="BD330" s="8"/>
      <x:c r="BE330" s="8"/>
      <x:c r="BF330" s="8"/>
      <x:c r="BG330" s="8"/>
      <x:c r="BH330" s="8"/>
      <x:c r="BI330" s="8"/>
      <x:c r="BJ330" s="8"/>
      <x:c r="BK330" s="8"/>
      <x:c r="BL330" s="8"/>
      <x:c r="BM330" s="4"/>
      <x:c r="BN330" s="4"/>
      <x:c r="BO330" s="93"/>
      <x:c r="BP330" s="93"/>
      <x:c r="BQ330" s="93"/>
      <x:c r="BR330" s="93"/>
      <x:c r="BS330" s="93"/>
      <x:c r="BT330" s="93"/>
      <x:c r="BU330" s="93"/>
      <x:c r="BV330" s="93"/>
      <x:c r="BW330" s="93"/>
      <x:c r="BX330" s="93"/>
      <x:c r="BY330" s="93"/>
      <x:c r="BZ330" s="93"/>
      <x:c r="CA330" s="93"/>
      <x:c r="CB330" s="93"/>
      <x:c r="CC330" s="93"/>
      <x:c r="CD330" s="93"/>
      <x:c r="CE330" s="93"/>
      <x:c r="CF330" s="93"/>
      <x:c r="CG330" s="94"/>
      <x:c r="CH330" s="93"/>
      <x:c r="CI330" s="93"/>
      <x:c r="CJ330" s="93"/>
      <x:c r="CK330" s="93"/>
      <x:c r="CL330" s="93"/>
      <x:c r="CM330" s="93"/>
      <x:c r="CN330" s="93"/>
      <x:c r="CO330" s="93"/>
      <x:c r="CP330" s="93"/>
      <x:c r="CQ330" s="93"/>
      <x:c r="CR330" s="93"/>
      <x:c r="CS330" s="93"/>
      <x:c r="CT330" s="93"/>
      <x:c r="CU330" s="93"/>
      <x:c r="CV330" s="93"/>
      <x:c r="CW330" s="93"/>
      <x:c r="CX330" s="93"/>
      <x:c r="CY330" s="93"/>
      <x:c r="CZ330" s="93"/>
      <x:c r="DA330" s="93"/>
      <x:c r="DB330" s="93"/>
      <x:c r="DC330" s="93"/>
      <x:c r="DD330" s="93"/>
      <x:c r="DE330" s="93"/>
      <x:c r="DF330" s="93"/>
      <x:c r="DG330" s="93"/>
      <x:c r="DH330" s="93"/>
      <x:c r="DI330" s="93"/>
      <x:c r="DJ330" s="93"/>
      <x:c r="DK330" s="93"/>
      <x:c r="DL330" s="93"/>
      <x:c r="DM330" s="93"/>
      <x:c r="DN330" s="93"/>
      <x:c r="DO330" s="93"/>
      <x:c r="DP330" s="93"/>
      <x:c r="DQ330" s="93"/>
      <x:c r="DR330" s="93"/>
      <x:c r="DS330" s="93"/>
      <x:c r="DT330" s="93"/>
      <x:c r="DU330" s="93"/>
      <x:c r="DV330" s="93"/>
      <x:c r="DW330" s="93"/>
      <x:c r="DX330" s="93"/>
      <x:c r="DY330" s="93"/>
      <x:c r="DZ330" s="93"/>
      <x:c r="EA330" s="93"/>
      <x:c r="EB330" s="93"/>
      <x:c r="EC330" s="93"/>
      <x:c r="ED330" s="93"/>
      <x:c r="EE330" s="93"/>
      <x:c r="EF330" s="93"/>
      <x:c r="EG330" s="93"/>
      <x:c r="EH330" s="93"/>
      <x:c r="EI330" s="93"/>
      <x:c r="EJ330" s="93"/>
      <x:c r="EK330" s="93"/>
      <x:c r="EL330" s="93"/>
      <x:c r="EM330" s="93"/>
      <x:c r="EN330" s="93"/>
      <x:c r="EO330" s="93"/>
      <x:c r="EP330" s="93"/>
      <x:c r="EQ330" s="93"/>
      <x:c r="ER330" s="93"/>
      <x:c r="ES330" s="93"/>
      <x:c r="ET330" s="93"/>
      <x:c r="EU330" s="93"/>
      <x:c r="EV330" s="93"/>
      <x:c r="EW330" s="93"/>
      <x:c r="EX330" s="93"/>
      <x:c r="EY330" s="93"/>
      <x:c r="EZ330" s="93"/>
      <x:c r="FA330" s="93"/>
      <x:c r="FB330" s="93"/>
      <x:c r="FC330" s="93"/>
      <x:c r="FD330" s="93"/>
      <x:c r="FE330" s="93"/>
      <x:c r="FF330" s="93"/>
      <x:c r="FG330" s="93"/>
      <x:c r="FH330" s="93"/>
    </x:row>
    <x:row r="331" spans="1:164" s="95" customFormat="1" ht="21" customHeight="1">
      <x:c r="A331" s="8"/>
      <x:c r="B331" s="4"/>
      <x:c r="C331" s="4"/>
      <x:c r="D331" s="4"/>
      <x:c r="E331" s="4"/>
      <x:c r="F331" s="4"/>
      <x:c r="G331" s="4"/>
      <x:c r="H331" s="4"/>
      <x:c r="I331" s="4"/>
      <x:c r="J331" s="4"/>
      <x:c r="K331" s="4"/>
      <x:c r="L331" s="4"/>
      <x:c r="M331" s="4"/>
      <x:c r="N331" s="4"/>
      <x:c r="O331" s="4"/>
      <x:c r="P331" s="4"/>
      <x:c r="Q331" s="4"/>
      <x:c r="R331" s="4"/>
      <x:c r="S331" s="4"/>
      <x:c r="T331" s="4"/>
      <x:c r="U331" s="4"/>
      <x:c r="V331" s="4"/>
      <x:c r="W331" s="4"/>
      <x:c r="X331" s="4"/>
      <x:c r="Y331" s="4"/>
      <x:c r="Z331" s="4"/>
      <x:c r="AA331" s="4"/>
      <x:c r="AB331" s="4"/>
      <x:c r="AC331" s="4"/>
      <x:c r="AD331" s="4"/>
      <x:c r="AE331" s="4"/>
      <x:c r="AF331" s="4"/>
      <x:c r="AG331" s="4"/>
      <x:c r="AH331" s="21"/>
      <x:c r="AI331" s="21"/>
      <x:c r="AJ331" s="22"/>
      <x:c r="AK331" s="21"/>
      <x:c r="AL331" s="21"/>
      <x:c r="AM331" s="22"/>
      <x:c r="AN331" s="21"/>
      <x:c r="AO331" s="19"/>
      <x:c r="AP331" s="4"/>
      <x:c r="AQ331" s="4"/>
      <x:c r="AR331" s="4"/>
      <x:c r="AS331" s="4"/>
      <x:c r="AT331" s="4"/>
      <x:c r="AU331" s="4"/>
      <x:c r="AV331" s="4"/>
      <x:c r="AW331" s="4"/>
      <x:c r="AX331" s="4"/>
      <x:c r="AY331" s="4"/>
      <x:c r="AZ331" s="4"/>
      <x:c r="BA331" s="8"/>
      <x:c r="BB331" s="8"/>
      <x:c r="BC331" s="8"/>
      <x:c r="BD331" s="8"/>
      <x:c r="BE331" s="8"/>
      <x:c r="BF331" s="8"/>
      <x:c r="BG331" s="8"/>
      <x:c r="BH331" s="8"/>
      <x:c r="BI331" s="8"/>
      <x:c r="BJ331" s="8"/>
      <x:c r="BK331" s="8"/>
      <x:c r="BL331" s="8"/>
      <x:c r="BM331" s="4"/>
      <x:c r="BN331" s="4"/>
      <x:c r="BO331" s="93"/>
      <x:c r="BP331" s="93"/>
      <x:c r="BQ331" s="93"/>
      <x:c r="BR331" s="93"/>
      <x:c r="BS331" s="93"/>
      <x:c r="BT331" s="93"/>
      <x:c r="BU331" s="93"/>
      <x:c r="BV331" s="93"/>
      <x:c r="BW331" s="93"/>
      <x:c r="BX331" s="93"/>
      <x:c r="BY331" s="93"/>
      <x:c r="BZ331" s="93"/>
      <x:c r="CA331" s="93"/>
      <x:c r="CB331" s="93"/>
      <x:c r="CC331" s="93"/>
      <x:c r="CD331" s="93"/>
      <x:c r="CE331" s="93"/>
      <x:c r="CF331" s="93"/>
      <x:c r="CG331" s="94"/>
      <x:c r="CH331" s="93"/>
      <x:c r="CI331" s="93"/>
      <x:c r="CJ331" s="93"/>
      <x:c r="CK331" s="93"/>
      <x:c r="CL331" s="93"/>
      <x:c r="CM331" s="93"/>
      <x:c r="CN331" s="93"/>
      <x:c r="CO331" s="93"/>
      <x:c r="CP331" s="93"/>
      <x:c r="CQ331" s="93"/>
      <x:c r="CR331" s="93"/>
      <x:c r="CS331" s="93"/>
      <x:c r="CT331" s="93"/>
      <x:c r="CU331" s="93"/>
      <x:c r="CV331" s="93"/>
      <x:c r="CW331" s="93"/>
      <x:c r="CX331" s="93"/>
      <x:c r="CY331" s="93"/>
      <x:c r="CZ331" s="93"/>
      <x:c r="DA331" s="93"/>
      <x:c r="DB331" s="93"/>
      <x:c r="DC331" s="93"/>
      <x:c r="DD331" s="93"/>
      <x:c r="DE331" s="93"/>
      <x:c r="DF331" s="93"/>
      <x:c r="DG331" s="93"/>
      <x:c r="DH331" s="93"/>
      <x:c r="DI331" s="93"/>
      <x:c r="DJ331" s="93"/>
      <x:c r="DK331" s="93"/>
      <x:c r="DL331" s="93"/>
      <x:c r="DM331" s="93"/>
      <x:c r="DN331" s="93"/>
      <x:c r="DO331" s="93"/>
      <x:c r="DP331" s="93"/>
      <x:c r="DQ331" s="93"/>
      <x:c r="DR331" s="93"/>
      <x:c r="DS331" s="93"/>
      <x:c r="DT331" s="93"/>
      <x:c r="DU331" s="93"/>
      <x:c r="DV331" s="93"/>
      <x:c r="DW331" s="93"/>
      <x:c r="DX331" s="93"/>
      <x:c r="DY331" s="93"/>
      <x:c r="DZ331" s="93"/>
      <x:c r="EA331" s="93"/>
      <x:c r="EB331" s="93"/>
      <x:c r="EC331" s="93"/>
      <x:c r="ED331" s="93"/>
      <x:c r="EE331" s="93"/>
      <x:c r="EF331" s="93"/>
      <x:c r="EG331" s="93"/>
      <x:c r="EH331" s="93"/>
      <x:c r="EI331" s="93"/>
      <x:c r="EJ331" s="93"/>
      <x:c r="EK331" s="93"/>
      <x:c r="EL331" s="93"/>
      <x:c r="EM331" s="93"/>
      <x:c r="EN331" s="93"/>
      <x:c r="EO331" s="93"/>
      <x:c r="EP331" s="93"/>
      <x:c r="EQ331" s="93"/>
      <x:c r="ER331" s="93"/>
      <x:c r="ES331" s="93"/>
      <x:c r="ET331" s="93"/>
      <x:c r="EU331" s="93"/>
      <x:c r="EV331" s="93"/>
      <x:c r="EW331" s="93"/>
      <x:c r="EX331" s="93"/>
      <x:c r="EY331" s="93"/>
      <x:c r="EZ331" s="93"/>
      <x:c r="FA331" s="93"/>
      <x:c r="FB331" s="93"/>
      <x:c r="FC331" s="93"/>
      <x:c r="FD331" s="93"/>
      <x:c r="FE331" s="93"/>
      <x:c r="FF331" s="93"/>
      <x:c r="FG331" s="93"/>
      <x:c r="FH331" s="93"/>
    </x:row>
    <x:row r="332" spans="1:164" s="95" customFormat="1" ht="21" customHeight="1">
      <x:c r="A332" s="8"/>
      <x:c r="B332" s="4"/>
      <x:c r="C332" s="4"/>
      <x:c r="D332" s="4"/>
      <x:c r="E332" s="4"/>
      <x:c r="F332" s="4"/>
      <x:c r="G332" s="4"/>
      <x:c r="H332" s="4"/>
      <x:c r="I332" s="4"/>
      <x:c r="J332" s="4"/>
      <x:c r="K332" s="4"/>
      <x:c r="L332" s="4"/>
      <x:c r="M332" s="4"/>
      <x:c r="N332" s="4"/>
      <x:c r="O332" s="4"/>
      <x:c r="P332" s="4"/>
      <x:c r="Q332" s="4"/>
      <x:c r="R332" s="4"/>
      <x:c r="S332" s="4"/>
      <x:c r="T332" s="4"/>
      <x:c r="U332" s="4"/>
      <x:c r="V332" s="4"/>
      <x:c r="W332" s="4"/>
      <x:c r="X332" s="4"/>
      <x:c r="Y332" s="4"/>
      <x:c r="Z332" s="4"/>
      <x:c r="AA332" s="4"/>
      <x:c r="AB332" s="4"/>
      <x:c r="AC332" s="4"/>
      <x:c r="AD332" s="4"/>
      <x:c r="AE332" s="4"/>
      <x:c r="AF332" s="4"/>
      <x:c r="AG332" s="4"/>
      <x:c r="AH332" s="21"/>
      <x:c r="AI332" s="21"/>
      <x:c r="AJ332" s="22"/>
      <x:c r="AK332" s="21"/>
      <x:c r="AL332" s="21"/>
      <x:c r="AM332" s="22"/>
      <x:c r="AN332" s="21"/>
      <x:c r="AO332" s="19"/>
      <x:c r="AP332" s="4"/>
      <x:c r="AQ332" s="4"/>
      <x:c r="AR332" s="4"/>
      <x:c r="AS332" s="4"/>
      <x:c r="AT332" s="4"/>
      <x:c r="AU332" s="4"/>
      <x:c r="AV332" s="4"/>
      <x:c r="AW332" s="4"/>
      <x:c r="AX332" s="4"/>
      <x:c r="AY332" s="4"/>
      <x:c r="AZ332" s="4"/>
      <x:c r="BA332" s="8"/>
      <x:c r="BB332" s="8"/>
      <x:c r="BC332" s="8"/>
      <x:c r="BD332" s="8"/>
      <x:c r="BE332" s="8"/>
      <x:c r="BF332" s="8"/>
      <x:c r="BG332" s="8"/>
      <x:c r="BH332" s="8"/>
      <x:c r="BI332" s="8"/>
      <x:c r="BJ332" s="8"/>
      <x:c r="BK332" s="8"/>
      <x:c r="BL332" s="8"/>
      <x:c r="BM332" s="4"/>
      <x:c r="BN332" s="4"/>
      <x:c r="BO332" s="93"/>
      <x:c r="BP332" s="93"/>
      <x:c r="BQ332" s="93"/>
      <x:c r="BR332" s="93"/>
      <x:c r="BS332" s="93"/>
      <x:c r="BT332" s="93"/>
      <x:c r="BU332" s="93"/>
      <x:c r="BV332" s="93"/>
      <x:c r="BW332" s="93"/>
      <x:c r="BX332" s="93"/>
      <x:c r="BY332" s="93"/>
      <x:c r="BZ332" s="93"/>
      <x:c r="CA332" s="93"/>
      <x:c r="CB332" s="93"/>
      <x:c r="CC332" s="93"/>
      <x:c r="CD332" s="93"/>
      <x:c r="CE332" s="93"/>
      <x:c r="CF332" s="93"/>
      <x:c r="CG332" s="94"/>
      <x:c r="CH332" s="93"/>
      <x:c r="CI332" s="93"/>
      <x:c r="CJ332" s="93"/>
      <x:c r="CK332" s="93"/>
      <x:c r="CL332" s="93"/>
      <x:c r="CM332" s="93"/>
      <x:c r="CN332" s="93"/>
      <x:c r="CO332" s="93"/>
      <x:c r="CP332" s="93"/>
      <x:c r="CQ332" s="93"/>
      <x:c r="CR332" s="93"/>
      <x:c r="CS332" s="93"/>
      <x:c r="CT332" s="93"/>
      <x:c r="CU332" s="93"/>
      <x:c r="CV332" s="93"/>
      <x:c r="CW332" s="93"/>
      <x:c r="CX332" s="93"/>
      <x:c r="CY332" s="93"/>
      <x:c r="CZ332" s="93"/>
      <x:c r="DA332" s="93"/>
      <x:c r="DB332" s="93"/>
      <x:c r="DC332" s="93"/>
      <x:c r="DD332" s="93"/>
      <x:c r="DE332" s="93"/>
      <x:c r="DF332" s="93"/>
      <x:c r="DG332" s="93"/>
      <x:c r="DH332" s="93"/>
      <x:c r="DI332" s="93"/>
      <x:c r="DJ332" s="93"/>
      <x:c r="DK332" s="93"/>
      <x:c r="DL332" s="93"/>
      <x:c r="DM332" s="93"/>
      <x:c r="DN332" s="93"/>
      <x:c r="DO332" s="93"/>
      <x:c r="DP332" s="93"/>
      <x:c r="DQ332" s="93"/>
      <x:c r="DR332" s="93"/>
      <x:c r="DS332" s="93"/>
      <x:c r="DT332" s="93"/>
      <x:c r="DU332" s="93"/>
      <x:c r="DV332" s="93"/>
      <x:c r="DW332" s="93"/>
      <x:c r="DX332" s="93"/>
      <x:c r="DY332" s="93"/>
      <x:c r="DZ332" s="93"/>
      <x:c r="EA332" s="93"/>
      <x:c r="EB332" s="93"/>
      <x:c r="EC332" s="93"/>
      <x:c r="ED332" s="93"/>
      <x:c r="EE332" s="93"/>
      <x:c r="EF332" s="93"/>
      <x:c r="EG332" s="93"/>
      <x:c r="EH332" s="93"/>
      <x:c r="EI332" s="93"/>
      <x:c r="EJ332" s="93"/>
      <x:c r="EK332" s="93"/>
      <x:c r="EL332" s="93"/>
      <x:c r="EM332" s="93"/>
      <x:c r="EN332" s="93"/>
      <x:c r="EO332" s="93"/>
      <x:c r="EP332" s="93"/>
      <x:c r="EQ332" s="93"/>
      <x:c r="ER332" s="93"/>
      <x:c r="ES332" s="93"/>
      <x:c r="ET332" s="93"/>
      <x:c r="EU332" s="93"/>
      <x:c r="EV332" s="93"/>
      <x:c r="EW332" s="93"/>
      <x:c r="EX332" s="93"/>
      <x:c r="EY332" s="93"/>
      <x:c r="EZ332" s="93"/>
      <x:c r="FA332" s="93"/>
      <x:c r="FB332" s="93"/>
      <x:c r="FC332" s="93"/>
      <x:c r="FD332" s="93"/>
      <x:c r="FE332" s="93"/>
      <x:c r="FF332" s="93"/>
      <x:c r="FG332" s="93"/>
      <x:c r="FH332" s="93"/>
    </x:row>
    <x:row r="333" spans="1:164" ht="21" customHeight="1">
      <x:c r="BN333" s="4"/>
      <x:c r="CF333" s="93"/>
      <x:c r="CG333" s="94"/>
    </x:row>
    <x:row r="334" spans="1:164" ht="21" customHeight="1">
      <x:c r="BN334" s="4"/>
      <x:c r="CF334" s="93"/>
      <x:c r="CG334" s="94"/>
    </x:row>
    <x:row r="335" spans="1:164" ht="21" customHeight="1">
      <x:c r="BN335" s="4"/>
      <x:c r="CF335" s="93"/>
      <x:c r="CG335" s="94"/>
    </x:row>
    <x:row r="336" spans="1:164" ht="21" customHeight="1">
      <x:c r="BN336" s="4"/>
      <x:c r="CF336" s="93"/>
      <x:c r="CG336" s="94"/>
    </x:row>
    <x:row r="337" spans="66:85" ht="21" customHeight="1">
      <x:c r="BN337" s="4"/>
      <x:c r="CF337" s="93"/>
      <x:c r="CG337" s="94"/>
    </x:row>
    <x:row r="338" spans="66:85" ht="21" customHeight="1">
      <x:c r="BN338" s="4"/>
      <x:c r="CF338" s="93"/>
      <x:c r="CG338" s="94"/>
    </x:row>
    <x:row r="339" spans="66:85" ht="21" customHeight="1">
      <x:c r="BN339" s="4"/>
      <x:c r="CF339" s="93"/>
      <x:c r="CG339" s="94"/>
    </x:row>
    <x:row r="340" spans="66:85" ht="21" customHeight="1">
      <x:c r="BN340" s="4"/>
      <x:c r="CF340" s="93"/>
      <x:c r="CG340" s="94"/>
    </x:row>
    <x:row r="341" spans="66:85" ht="21" customHeight="1">
      <x:c r="BN341" s="4"/>
      <x:c r="CF341" s="93"/>
      <x:c r="CG341" s="94"/>
    </x:row>
    <x:row r="342" spans="66:85" ht="21" customHeight="1">
      <x:c r="BN342" s="4"/>
      <x:c r="CF342" s="93"/>
      <x:c r="CG342" s="94"/>
    </x:row>
    <x:row r="343" spans="66:85" ht="21" customHeight="1">
      <x:c r="BN343" s="4"/>
      <x:c r="CF343" s="93"/>
      <x:c r="CG343" s="94"/>
    </x:row>
    <x:row r="344" spans="66:85" ht="21" customHeight="1">
      <x:c r="BN344" s="4"/>
      <x:c r="CF344" s="93"/>
      <x:c r="CG344" s="94"/>
    </x:row>
    <x:row r="345" spans="66:85" ht="21" customHeight="1">
      <x:c r="BN345" s="4"/>
      <x:c r="CF345" s="93"/>
      <x:c r="CG345" s="94"/>
    </x:row>
    <x:row r="346" spans="66:85" ht="21" customHeight="1">
      <x:c r="BN346" s="4"/>
      <x:c r="CF346" s="93"/>
      <x:c r="CG346" s="94"/>
    </x:row>
    <x:row r="347" spans="66:85" ht="21" customHeight="1">
      <x:c r="BN347" s="4"/>
      <x:c r="CF347" s="93"/>
      <x:c r="CG347" s="94"/>
    </x:row>
    <x:row r="348" spans="66:85" ht="21" customHeight="1">
      <x:c r="BN348" s="4"/>
      <x:c r="CF348" s="93"/>
      <x:c r="CG348" s="94"/>
    </x:row>
    <x:row r="349" spans="66:85" ht="21" customHeight="1">
      <x:c r="BN349" s="4"/>
      <x:c r="CF349" s="93"/>
      <x:c r="CG349" s="94"/>
    </x:row>
    <x:row r="350" spans="66:85" ht="21" customHeight="1">
      <x:c r="BN350" s="4"/>
      <x:c r="CF350" s="93"/>
      <x:c r="CG350" s="94"/>
    </x:row>
    <x:row r="351" spans="66:85" ht="21" customHeight="1">
      <x:c r="BN351" s="4"/>
      <x:c r="CF351" s="93"/>
      <x:c r="CG351" s="94"/>
    </x:row>
    <x:row r="352" spans="66:85" ht="21" customHeight="1">
      <x:c r="BN352" s="4"/>
      <x:c r="CF352" s="93"/>
      <x:c r="CG352" s="94"/>
    </x:row>
    <x:row r="353" spans="66:85" ht="21" customHeight="1">
      <x:c r="BN353" s="4"/>
      <x:c r="CF353" s="93"/>
      <x:c r="CG353" s="94"/>
    </x:row>
    <x:row r="354" spans="66:85" ht="21" customHeight="1">
      <x:c r="BN354" s="4"/>
      <x:c r="CF354" s="93"/>
      <x:c r="CG354" s="94"/>
    </x:row>
    <x:row r="355" spans="66:85" ht="21" customHeight="1">
      <x:c r="BN355" s="4"/>
      <x:c r="CF355" s="93"/>
      <x:c r="CG355" s="94"/>
    </x:row>
    <x:row r="356" spans="66:85" ht="21" customHeight="1">
      <x:c r="BN356" s="4"/>
      <x:c r="CF356" s="93"/>
      <x:c r="CG356" s="94"/>
    </x:row>
    <x:row r="357" spans="66:85" ht="21" customHeight="1">
      <x:c r="BN357" s="4"/>
      <x:c r="CF357" s="93"/>
      <x:c r="CG357" s="94"/>
    </x:row>
    <x:row r="358" spans="66:85" ht="21" customHeight="1">
      <x:c r="BN358" s="4"/>
      <x:c r="CF358" s="93"/>
      <x:c r="CG358" s="94"/>
    </x:row>
    <x:row r="359" spans="66:85" ht="21" customHeight="1">
      <x:c r="BN359" s="4"/>
      <x:c r="CF359" s="93"/>
      <x:c r="CG359" s="94"/>
    </x:row>
    <x:row r="360" spans="66:85" ht="21" customHeight="1">
      <x:c r="BN360" s="4"/>
      <x:c r="CF360" s="93"/>
      <x:c r="CG360" s="94"/>
    </x:row>
    <x:row r="361" spans="66:85" ht="21" customHeight="1">
      <x:c r="BN361" s="4"/>
      <x:c r="CF361" s="93"/>
      <x:c r="CG361" s="94"/>
    </x:row>
    <x:row r="362" spans="66:85" ht="21" customHeight="1">
      <x:c r="BN362" s="4"/>
      <x:c r="CF362" s="93"/>
      <x:c r="CG362" s="94"/>
    </x:row>
    <x:row r="363" spans="66:85" ht="21" customHeight="1">
      <x:c r="BN363" s="4"/>
      <x:c r="CF363" s="93"/>
      <x:c r="CG363" s="94"/>
    </x:row>
    <x:row r="364" spans="66:85" ht="21" customHeight="1">
      <x:c r="BN364" s="4"/>
      <x:c r="CF364" s="93"/>
      <x:c r="CG364" s="94"/>
    </x:row>
    <x:row r="365" spans="66:85" ht="21" customHeight="1">
      <x:c r="BN365" s="4"/>
      <x:c r="CF365" s="93"/>
      <x:c r="CG365" s="94"/>
    </x:row>
    <x:row r="366" spans="66:85" ht="21" customHeight="1">
      <x:c r="BN366" s="4"/>
      <x:c r="CF366" s="93"/>
      <x:c r="CG366" s="94"/>
    </x:row>
    <x:row r="367" spans="66:85" ht="21" customHeight="1">
      <x:c r="BN367" s="4"/>
      <x:c r="CF367" s="93"/>
      <x:c r="CG367" s="94"/>
    </x:row>
    <x:row r="368" spans="66:85" ht="21" customHeight="1">
      <x:c r="BN368" s="4"/>
      <x:c r="CF368" s="93"/>
      <x:c r="CG368" s="94"/>
    </x:row>
    <x:row r="369" spans="66:85" ht="21" customHeight="1">
      <x:c r="BN369" s="4"/>
      <x:c r="CF369" s="93"/>
      <x:c r="CG369" s="94"/>
    </x:row>
    <x:row r="370" spans="66:85" ht="21" customHeight="1">
      <x:c r="BN370" s="4"/>
      <x:c r="CF370" s="93"/>
      <x:c r="CG370" s="94"/>
    </x:row>
    <x:row r="371" spans="66:85" ht="21" customHeight="1">
      <x:c r="BN371" s="4"/>
      <x:c r="CF371" s="93"/>
      <x:c r="CG371" s="94"/>
    </x:row>
    <x:row r="372" spans="66:85" ht="21" customHeight="1">
      <x:c r="BN372" s="4"/>
      <x:c r="CF372" s="93"/>
      <x:c r="CG372" s="94"/>
    </x:row>
    <x:row r="373" spans="66:85" ht="21" customHeight="1">
      <x:c r="BN373" s="4"/>
      <x:c r="CF373" s="93"/>
      <x:c r="CG373" s="94"/>
    </x:row>
    <x:row r="374" spans="66:85" ht="21" customHeight="1">
      <x:c r="BN374" s="4"/>
      <x:c r="CF374" s="93"/>
      <x:c r="CG374" s="94"/>
    </x:row>
    <x:row r="375" spans="66:85" ht="21" customHeight="1">
      <x:c r="BN375" s="4"/>
      <x:c r="CF375" s="93"/>
      <x:c r="CG375" s="94"/>
    </x:row>
    <x:row r="376" spans="66:85" ht="21" customHeight="1">
      <x:c r="BN376" s="4"/>
      <x:c r="CF376" s="93"/>
      <x:c r="CG376" s="94"/>
    </x:row>
    <x:row r="377" spans="66:85" ht="21" customHeight="1">
      <x:c r="BN377" s="4"/>
      <x:c r="CF377" s="93"/>
      <x:c r="CG377" s="94"/>
    </x:row>
    <x:row r="378" spans="66:85" ht="21" customHeight="1">
      <x:c r="BN378" s="4"/>
      <x:c r="CF378" s="93"/>
      <x:c r="CG378" s="94"/>
    </x:row>
    <x:row r="379" spans="66:85" ht="21" customHeight="1">
      <x:c r="BN379" s="4"/>
      <x:c r="CF379" s="93"/>
      <x:c r="CG379" s="94"/>
    </x:row>
    <x:row r="380" spans="66:85" ht="21" customHeight="1">
      <x:c r="BN380" s="4"/>
      <x:c r="CF380" s="93"/>
      <x:c r="CG380" s="94"/>
    </x:row>
    <x:row r="381" spans="66:85" ht="21" customHeight="1">
      <x:c r="BN381" s="4"/>
      <x:c r="CF381" s="93"/>
      <x:c r="CG381" s="94"/>
    </x:row>
    <x:row r="382" spans="66:85" ht="21" customHeight="1">
      <x:c r="BN382" s="4"/>
      <x:c r="CF382" s="93"/>
      <x:c r="CG382" s="94"/>
    </x:row>
    <x:row r="383" spans="66:85" ht="21" customHeight="1">
      <x:c r="BN383" s="4"/>
      <x:c r="CF383" s="93"/>
      <x:c r="CG383" s="94"/>
    </x:row>
    <x:row r="384" spans="66:85" ht="21" customHeight="1">
      <x:c r="BN384" s="4"/>
      <x:c r="CF384" s="93"/>
      <x:c r="CG384" s="94"/>
    </x:row>
    <x:row r="385" spans="66:85" ht="21" customHeight="1">
      <x:c r="BN385" s="4"/>
      <x:c r="CF385" s="93"/>
      <x:c r="CG385" s="94"/>
    </x:row>
    <x:row r="386" spans="66:85" ht="21" customHeight="1">
      <x:c r="BN386" s="4"/>
      <x:c r="CF386" s="93"/>
      <x:c r="CG386" s="94"/>
    </x:row>
    <x:row r="387" spans="66:85" ht="21" customHeight="1">
      <x:c r="BN387" s="4"/>
      <x:c r="CF387" s="93"/>
      <x:c r="CG387" s="94"/>
    </x:row>
    <x:row r="388" spans="66:85" ht="21" customHeight="1">
      <x:c r="BN388" s="4"/>
      <x:c r="CF388" s="93"/>
      <x:c r="CG388" s="94"/>
    </x:row>
    <x:row r="389" spans="66:85" ht="21" customHeight="1">
      <x:c r="BN389" s="4"/>
      <x:c r="CF389" s="93"/>
      <x:c r="CG389" s="94"/>
    </x:row>
    <x:row r="390" spans="66:85" ht="21" customHeight="1">
      <x:c r="BN390" s="4"/>
      <x:c r="CF390" s="93"/>
      <x:c r="CG390" s="94"/>
    </x:row>
    <x:row r="391" spans="66:85" ht="21" customHeight="1">
      <x:c r="BN391" s="4"/>
      <x:c r="CF391" s="93"/>
      <x:c r="CG391" s="94"/>
    </x:row>
    <x:row r="392" spans="66:85" ht="21" customHeight="1">
      <x:c r="BN392" s="4"/>
      <x:c r="CF392" s="93"/>
      <x:c r="CG392" s="94"/>
    </x:row>
    <x:row r="393" spans="66:85" ht="21" customHeight="1">
      <x:c r="BN393" s="4"/>
      <x:c r="CF393" s="93"/>
      <x:c r="CG393" s="94"/>
    </x:row>
    <x:row r="394" spans="66:85" ht="21" customHeight="1">
      <x:c r="BN394" s="4"/>
      <x:c r="CF394" s="93"/>
      <x:c r="CG394" s="94"/>
    </x:row>
    <x:row r="395" spans="66:85" ht="21" customHeight="1">
      <x:c r="BN395" s="4"/>
      <x:c r="CF395" s="93"/>
      <x:c r="CG395" s="94"/>
    </x:row>
    <x:row r="396" spans="66:85" ht="21" customHeight="1">
      <x:c r="BN396" s="4"/>
      <x:c r="CF396" s="93"/>
      <x:c r="CG396" s="94"/>
    </x:row>
    <x:row r="397" spans="66:85" ht="21" customHeight="1">
      <x:c r="BN397" s="4"/>
      <x:c r="CF397" s="93"/>
      <x:c r="CG397" s="94"/>
    </x:row>
    <x:row r="398" spans="66:85" ht="21" customHeight="1">
      <x:c r="BN398" s="4"/>
      <x:c r="CF398" s="93"/>
      <x:c r="CG398" s="94"/>
    </x:row>
    <x:row r="399" spans="66:85" ht="21" customHeight="1">
      <x:c r="BN399" s="4"/>
      <x:c r="CF399" s="93"/>
      <x:c r="CG399" s="94"/>
    </x:row>
    <x:row r="400" spans="66:85" ht="21" customHeight="1">
      <x:c r="BN400" s="4"/>
      <x:c r="CF400" s="93"/>
      <x:c r="CG400" s="94"/>
    </x:row>
    <x:row r="401" spans="66:85" ht="21" customHeight="1">
      <x:c r="BN401" s="4"/>
      <x:c r="CF401" s="93"/>
      <x:c r="CG401" s="94"/>
    </x:row>
    <x:row r="402" spans="66:85" ht="21" customHeight="1">
      <x:c r="BN402" s="4"/>
      <x:c r="CF402" s="93"/>
      <x:c r="CG402" s="94"/>
    </x:row>
    <x:row r="403" spans="66:85" ht="21" customHeight="1">
      <x:c r="BN403" s="4"/>
      <x:c r="CF403" s="93"/>
      <x:c r="CG403" s="94"/>
    </x:row>
    <x:row r="404" spans="66:85" ht="21" customHeight="1">
      <x:c r="BN404" s="4"/>
      <x:c r="CF404" s="93"/>
      <x:c r="CG404" s="94"/>
    </x:row>
    <x:row r="405" spans="66:85" ht="21" customHeight="1">
      <x:c r="BN405" s="4"/>
      <x:c r="CF405" s="93"/>
      <x:c r="CG405" s="94"/>
    </x:row>
    <x:row r="406" spans="66:85" ht="21" customHeight="1">
      <x:c r="BN406" s="4"/>
      <x:c r="CF406" s="93"/>
      <x:c r="CG406" s="94"/>
    </x:row>
  </x:sheetData>
  <x:sheetProtection selectLockedCells="1" pivotTables="0"/>
  <x:mergeCells count="13">
    <x:mergeCell ref="N8:S10"/>
    <x:mergeCell ref="T8:Y10"/>
    <x:mergeCell ref="Z8:AE10"/>
    <x:mergeCell ref="H8:M10"/>
    <x:mergeCell ref="B8:G10"/>
    <x:mergeCell ref="B1:C1"/>
    <x:mergeCell ref="B3:AE4"/>
    <x:mergeCell ref="N7:S7"/>
    <x:mergeCell ref="T7:Y7"/>
    <x:mergeCell ref="Z7:AE7"/>
    <x:mergeCell ref="B7:G7"/>
    <x:mergeCell ref="H7:M7"/>
    <x:mergeCell ref="D1:J1"/>
  </x:mergeCells>
  <x:conditionalFormatting sqref="BS271:BS280">
    <x:cfRule type="cellIs" dxfId="5" priority="1" operator="lessThan">
      <x:formula>1</x:formula>
    </x:cfRule>
  </x:conditionalFormatting>
  <x:pageMargins left="0.7" right="0.7" top="0.75" bottom="0.75" header="0.3" footer="0.3"/>
  <x:pageSetup orientation="portrait" r:id="rId9"/>
  <x:drawing r:id="rId10"/>
  <x:legacyDrawing r:id="rId11"/>
</x:worksheet>
</file>

<file path=xl/worksheets/sheet9.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266F8C92-6A89-4774-8EA8-6AF9100113E9}" mc:Ignorable="x14ac xr xr2 xr3">
  <x:sheetPr codeName="Hoja8"/>
  <x:dimension ref="A1:Q97"/>
  <x:sheetViews>
    <x:sheetView zoomScale="70" zoomScaleNormal="70" workbookViewId="0">
      <x:selection activeCell="K16" sqref="K16:M17"/>
    </x:sheetView>
  </x:sheetViews>
  <x:sheetFormatPr baseColWidth="10" defaultColWidth="12.6640625" defaultRowHeight="13.2"/>
  <x:cols>
    <x:col min="1" max="1" width="8" style="8" customWidth="1"/>
    <x:col min="2" max="13" width="19.44140625" style="8" customWidth="1"/>
    <x:col min="14" max="14" width="4.33203125" style="8" customWidth="1"/>
    <x:col min="15" max="15" width="27.21875" style="8" customWidth="1"/>
    <x:col min="16" max="16" width="12.33203125" style="8" customWidth="1"/>
    <x:col min="17" max="17" width="12.6640625" style="56" customWidth="1"/>
    <x:col min="18" max="16384" width="12.6640625" style="8"/>
  </x:cols>
  <x:sheetData>
    <x:row r="1" spans="1:17" ht="34.799999999999997" customHeight="1">
      <x:c r="B1" s="200"/>
      <x:c r="C1" s="201"/>
      <x:c r="D1" s="162" t="s">
        <x:v>232</x:v>
      </x:c>
      <x:c r="E1" s="163"/>
      <x:c r="F1" s="163"/>
      <x:c r="G1" s="163"/>
      <x:c r="H1" s="163"/>
      <x:c r="I1" s="163"/>
      <x:c r="J1" s="163"/>
      <x:c r="K1" s="5"/>
      <x:c r="L1" s="5"/>
      <x:c r="M1" s="5"/>
      <x:c r="N1" s="5"/>
    </x:row>
    <x:row r="2" spans="1:17" ht="21" customHeight="1">
      <x:c r="B2" s="5"/>
      <x:c r="C2" s="5"/>
      <x:c r="D2" s="5"/>
      <x:c r="E2" s="5"/>
      <x:c r="F2" s="5"/>
      <x:c r="G2" s="5"/>
      <x:c r="H2" s="5"/>
      <x:c r="I2" s="5"/>
      <x:c r="J2" s="5"/>
      <x:c r="K2" s="5"/>
      <x:c r="L2" s="5"/>
      <x:c r="M2" s="5"/>
      <x:c r="N2" s="5"/>
    </x:row>
    <x:row r="3" spans="1:17" ht="21" customHeight="1">
      <x:c r="A3" s="5"/>
      <x:c r="B3" s="218" t="s">
        <x:v>259</x:v>
      </x:c>
      <x:c r="C3" s="218"/>
      <x:c r="D3" s="218"/>
      <x:c r="E3" s="218"/>
      <x:c r="F3" s="218"/>
      <x:c r="G3" s="218"/>
      <x:c r="H3" s="218"/>
      <x:c r="I3" s="218"/>
      <x:c r="J3" s="218"/>
      <x:c r="K3" s="218"/>
      <x:c r="L3" s="218"/>
      <x:c r="M3" s="218"/>
      <x:c r="N3" s="218"/>
      <x:c r="O3" s="218"/>
      <x:c r="P3" s="218"/>
    </x:row>
    <x:row r="4" spans="1:17" ht="21" customHeight="1">
      <x:c r="A4" s="5"/>
      <x:c r="B4" s="218"/>
      <x:c r="C4" s="218"/>
      <x:c r="D4" s="218"/>
      <x:c r="E4" s="218"/>
      <x:c r="F4" s="218"/>
      <x:c r="G4" s="218"/>
      <x:c r="H4" s="218"/>
      <x:c r="I4" s="218"/>
      <x:c r="J4" s="218"/>
      <x:c r="K4" s="218"/>
      <x:c r="L4" s="218"/>
      <x:c r="M4" s="218"/>
      <x:c r="N4" s="218"/>
      <x:c r="O4" s="218"/>
      <x:c r="P4" s="218"/>
    </x:row>
    <x:row r="5" spans="1:17" ht="21" customHeight="1">
      <x:c r="A5" s="5"/>
      <x:c r="B5" s="218"/>
      <x:c r="C5" s="218"/>
      <x:c r="D5" s="218"/>
      <x:c r="E5" s="218"/>
      <x:c r="F5" s="218"/>
      <x:c r="G5" s="218"/>
      <x:c r="H5" s="218"/>
      <x:c r="I5" s="218"/>
      <x:c r="J5" s="218"/>
      <x:c r="K5" s="218"/>
      <x:c r="L5" s="218"/>
      <x:c r="M5" s="218"/>
      <x:c r="N5" s="218"/>
      <x:c r="O5" s="218"/>
      <x:c r="P5" s="218"/>
    </x:row>
    <x:row r="6" spans="1:17" ht="21" customHeight="1">
      <x:c r="K6" s="23">
        <x:v>44</x:v>
      </x:c>
    </x:row>
    <x:row r="7" spans="1:17" ht="21" customHeight="1">
      <x:c r="B7" s="238" t="s">
        <x:v>260</x:v>
      </x:c>
      <x:c r="C7" s="239"/>
      <x:c r="D7" s="239"/>
      <x:c r="E7" s="239"/>
      <x:c r="F7" s="239"/>
      <x:c r="G7" s="239"/>
      <x:c r="H7" s="239"/>
      <x:c r="I7" s="239"/>
      <x:c r="J7" s="239"/>
      <x:c r="K7" s="239"/>
      <x:c r="L7" s="239"/>
      <x:c r="M7" s="239"/>
      <x:c r="N7" s="239"/>
      <x:c r="O7" s="239"/>
      <x:c r="P7" s="239"/>
    </x:row>
    <x:row r="8" spans="1:17" ht="21" customHeight="1">
      <x:c r="B8" s="240"/>
      <x:c r="C8" s="241"/>
      <x:c r="D8" s="241"/>
      <x:c r="E8" s="241"/>
      <x:c r="F8" s="241"/>
      <x:c r="G8" s="241"/>
      <x:c r="H8" s="241"/>
      <x:c r="I8" s="241"/>
      <x:c r="J8" s="241"/>
      <x:c r="K8" s="241"/>
      <x:c r="L8" s="241"/>
      <x:c r="M8" s="241"/>
      <x:c r="N8" s="241"/>
      <x:c r="O8" s="241"/>
      <x:c r="P8" s="241"/>
    </x:row>
    <x:row r="9" spans="1:17" s="91" customFormat="1" ht="55.2" customHeight="1">
      <x:c r="B9" s="242" t="s">
        <x:v>261</x:v>
      </x:c>
      <x:c r="C9" s="242"/>
      <x:c r="D9" s="242"/>
      <x:c r="E9" s="242" t="s">
        <x:v>262</x:v>
      </x:c>
      <x:c r="F9" s="242"/>
      <x:c r="G9" s="242"/>
      <x:c r="H9" s="242" t="s">
        <x:v>263</x:v>
      </x:c>
      <x:c r="I9" s="242"/>
      <x:c r="J9" s="242"/>
      <x:c r="K9" s="242" t="s">
        <x:v>264</x:v>
      </x:c>
      <x:c r="L9" s="242"/>
      <x:c r="M9" s="242"/>
      <x:c r="N9" s="242" t="s">
        <x:v>265</x:v>
      </x:c>
      <x:c r="O9" s="242"/>
      <x:c r="P9" s="242"/>
      <x:c r="Q9" s="92"/>
    </x:row>
    <x:row r="10" spans="1:17" ht="21" customHeight="1">
      <x:c r="B10" s="228">
        <x:v>2000</x:v>
      </x:c>
      <x:c r="C10" s="228"/>
      <x:c r="D10" s="228"/>
      <x:c r="E10" s="226">
        <x:v>0.01</x:v>
      </x:c>
      <x:c r="F10" s="226"/>
      <x:c r="G10" s="226"/>
      <x:c r="H10" s="227">
        <x:v>20</x:v>
      </x:c>
      <x:c r="I10" s="227"/>
      <x:c r="J10" s="227"/>
      <x:c r="K10" s="228">
        <x:v>222</x:v>
      </x:c>
      <x:c r="L10" s="228"/>
      <x:c r="M10" s="228"/>
      <x:c r="N10" s="229">
        <x:v>-202</x:v>
      </x:c>
      <x:c r="O10" s="230"/>
      <x:c r="P10" s="231"/>
    </x:row>
    <x:row r="11" spans="1:17" ht="21" customHeight="1">
      <x:c r="B11" s="228"/>
      <x:c r="C11" s="228"/>
      <x:c r="D11" s="228"/>
      <x:c r="E11" s="226"/>
      <x:c r="F11" s="226"/>
      <x:c r="G11" s="226"/>
      <x:c r="H11" s="227"/>
      <x:c r="I11" s="227"/>
      <x:c r="J11" s="227"/>
      <x:c r="K11" s="228"/>
      <x:c r="L11" s="228"/>
      <x:c r="M11" s="228"/>
      <x:c r="N11" s="232"/>
      <x:c r="O11" s="233"/>
      <x:c r="P11" s="234"/>
    </x:row>
    <x:row r="12" spans="1:17" ht="21" customHeight="1">
      <x:c r="B12" s="220">
        <x:v>10000</x:v>
      </x:c>
      <x:c r="C12" s="221"/>
      <x:c r="D12" s="222"/>
      <x:c r="E12" s="226">
        <x:v>0.01</x:v>
      </x:c>
      <x:c r="F12" s="226"/>
      <x:c r="G12" s="226"/>
      <x:c r="H12" s="227">
        <x:v>100</x:v>
      </x:c>
      <x:c r="I12" s="227"/>
      <x:c r="J12" s="227"/>
      <x:c r="K12" s="228">
        <x:v>200</x:v>
      </x:c>
      <x:c r="L12" s="228"/>
      <x:c r="M12" s="228"/>
      <x:c r="N12" s="229">
        <x:v>-100</x:v>
      </x:c>
      <x:c r="O12" s="230"/>
      <x:c r="P12" s="231"/>
    </x:row>
    <x:row r="13" spans="1:17" ht="21" customHeight="1">
      <x:c r="B13" s="223"/>
      <x:c r="C13" s="224"/>
      <x:c r="D13" s="225"/>
      <x:c r="E13" s="226"/>
      <x:c r="F13" s="226"/>
      <x:c r="G13" s="226"/>
      <x:c r="H13" s="227"/>
      <x:c r="I13" s="227"/>
      <x:c r="J13" s="227"/>
      <x:c r="K13" s="228"/>
      <x:c r="L13" s="228"/>
      <x:c r="M13" s="228"/>
      <x:c r="N13" s="232"/>
      <x:c r="O13" s="233"/>
      <x:c r="P13" s="234"/>
    </x:row>
    <x:row r="14" spans="1:17" ht="21" customHeight="1">
      <x:c r="B14" s="220">
        <x:v>12000</x:v>
      </x:c>
      <x:c r="C14" s="221"/>
      <x:c r="D14" s="222"/>
      <x:c r="E14" s="226">
        <x:v>0.02</x:v>
      </x:c>
      <x:c r="F14" s="226"/>
      <x:c r="G14" s="226"/>
      <x:c r="H14" s="227">
        <x:v>240</x:v>
      </x:c>
      <x:c r="I14" s="227"/>
      <x:c r="J14" s="227"/>
      <x:c r="K14" s="228">
        <x:v>200</x:v>
      </x:c>
      <x:c r="L14" s="228"/>
      <x:c r="M14" s="228"/>
      <x:c r="N14" s="229">
        <x:v>40</x:v>
      </x:c>
      <x:c r="O14" s="230"/>
      <x:c r="P14" s="231"/>
    </x:row>
    <x:row r="15" spans="1:17" ht="21" customHeight="1">
      <x:c r="B15" s="223"/>
      <x:c r="C15" s="224"/>
      <x:c r="D15" s="225"/>
      <x:c r="E15" s="226"/>
      <x:c r="F15" s="226"/>
      <x:c r="G15" s="226"/>
      <x:c r="H15" s="227"/>
      <x:c r="I15" s="227"/>
      <x:c r="J15" s="227"/>
      <x:c r="K15" s="228"/>
      <x:c r="L15" s="228"/>
      <x:c r="M15" s="228"/>
      <x:c r="N15" s="232"/>
      <x:c r="O15" s="233"/>
      <x:c r="P15" s="234"/>
    </x:row>
    <x:row r="16" spans="1:17" ht="21" customHeight="1">
      <x:c r="B16" s="220">
        <x:v>2500</x:v>
      </x:c>
      <x:c r="C16" s="221"/>
      <x:c r="D16" s="222"/>
      <x:c r="E16" s="226">
        <x:v>0.05</x:v>
      </x:c>
      <x:c r="F16" s="226"/>
      <x:c r="G16" s="226"/>
      <x:c r="H16" s="227">
        <x:v>125</x:v>
      </x:c>
      <x:c r="I16" s="227"/>
      <x:c r="J16" s="227"/>
      <x:c r="K16" s="228">
        <x:v>200</x:v>
      </x:c>
      <x:c r="L16" s="228"/>
      <x:c r="M16" s="228"/>
      <x:c r="N16" s="229">
        <x:v>-75</x:v>
      </x:c>
      <x:c r="O16" s="230"/>
      <x:c r="P16" s="231"/>
    </x:row>
    <x:row r="17" spans="2:16" ht="21" customHeight="1">
      <x:c r="B17" s="223"/>
      <x:c r="C17" s="224"/>
      <x:c r="D17" s="225"/>
      <x:c r="E17" s="226"/>
      <x:c r="F17" s="226"/>
      <x:c r="G17" s="226"/>
      <x:c r="H17" s="227"/>
      <x:c r="I17" s="227"/>
      <x:c r="J17" s="227"/>
      <x:c r="K17" s="228"/>
      <x:c r="L17" s="228"/>
      <x:c r="M17" s="228"/>
      <x:c r="N17" s="232"/>
      <x:c r="O17" s="233"/>
      <x:c r="P17" s="234"/>
    </x:row>
    <x:row r="18" spans="2:16" ht="21" customHeight="1">
      <x:c r="B18" s="220">
        <x:v>2500</x:v>
      </x:c>
      <x:c r="C18" s="221"/>
      <x:c r="D18" s="222"/>
      <x:c r="E18" s="226">
        <x:v>0.05</x:v>
      </x:c>
      <x:c r="F18" s="226"/>
      <x:c r="G18" s="226"/>
      <x:c r="H18" s="227">
        <x:v>125</x:v>
      </x:c>
      <x:c r="I18" s="227"/>
      <x:c r="J18" s="227"/>
      <x:c r="K18" s="228">
        <x:v>200</x:v>
      </x:c>
      <x:c r="L18" s="228"/>
      <x:c r="M18" s="228"/>
      <x:c r="N18" s="229">
        <x:v>-75</x:v>
      </x:c>
      <x:c r="O18" s="230"/>
      <x:c r="P18" s="231"/>
    </x:row>
    <x:row r="19" spans="2:16" ht="21" customHeight="1">
      <x:c r="B19" s="223"/>
      <x:c r="C19" s="224"/>
      <x:c r="D19" s="225"/>
      <x:c r="E19" s="226"/>
      <x:c r="F19" s="226"/>
      <x:c r="G19" s="226"/>
      <x:c r="H19" s="227"/>
      <x:c r="I19" s="227"/>
      <x:c r="J19" s="227"/>
      <x:c r="K19" s="228"/>
      <x:c r="L19" s="228"/>
      <x:c r="M19" s="228"/>
      <x:c r="N19" s="232"/>
      <x:c r="O19" s="233"/>
      <x:c r="P19" s="234"/>
    </x:row>
    <x:row r="20" spans="2:16" ht="21" customHeight="1">
      <x:c r="B20" s="220">
        <x:v>4000</x:v>
      </x:c>
      <x:c r="C20" s="221"/>
      <x:c r="D20" s="222"/>
      <x:c r="E20" s="226">
        <x:v>0.05</x:v>
      </x:c>
      <x:c r="F20" s="226"/>
      <x:c r="G20" s="226"/>
      <x:c r="H20" s="227">
        <x:v>200</x:v>
      </x:c>
      <x:c r="I20" s="227"/>
      <x:c r="J20" s="227"/>
      <x:c r="K20" s="228">
        <x:v>200</x:v>
      </x:c>
      <x:c r="L20" s="228"/>
      <x:c r="M20" s="228"/>
      <x:c r="N20" s="229">
        <x:v>0</x:v>
      </x:c>
      <x:c r="O20" s="230"/>
      <x:c r="P20" s="231"/>
    </x:row>
    <x:row r="21" spans="2:16" ht="21" customHeight="1">
      <x:c r="B21" s="223"/>
      <x:c r="C21" s="224"/>
      <x:c r="D21" s="225"/>
      <x:c r="E21" s="226"/>
      <x:c r="F21" s="226"/>
      <x:c r="G21" s="226"/>
      <x:c r="H21" s="227"/>
      <x:c r="I21" s="227"/>
      <x:c r="J21" s="227"/>
      <x:c r="K21" s="228"/>
      <x:c r="L21" s="228"/>
      <x:c r="M21" s="228"/>
      <x:c r="N21" s="232"/>
      <x:c r="O21" s="233"/>
      <x:c r="P21" s="234"/>
    </x:row>
    <x:row r="22" spans="2:16" ht="21" customHeight="1">
      <x:c r="B22" s="220">
        <x:v>4000</x:v>
      </x:c>
      <x:c r="C22" s="221"/>
      <x:c r="D22" s="222"/>
      <x:c r="E22" s="226">
        <x:v>0.05</x:v>
      </x:c>
      <x:c r="F22" s="226"/>
      <x:c r="G22" s="226"/>
      <x:c r="H22" s="227">
        <x:v>200</x:v>
      </x:c>
      <x:c r="I22" s="227"/>
      <x:c r="J22" s="227"/>
      <x:c r="K22" s="228">
        <x:v>200</x:v>
      </x:c>
      <x:c r="L22" s="228"/>
      <x:c r="M22" s="228"/>
      <x:c r="N22" s="229">
        <x:v>0</x:v>
      </x:c>
      <x:c r="O22" s="230"/>
      <x:c r="P22" s="231"/>
    </x:row>
    <x:row r="23" spans="2:16" ht="21" customHeight="1">
      <x:c r="B23" s="223"/>
      <x:c r="C23" s="224"/>
      <x:c r="D23" s="225"/>
      <x:c r="E23" s="226"/>
      <x:c r="F23" s="226"/>
      <x:c r="G23" s="226"/>
      <x:c r="H23" s="227"/>
      <x:c r="I23" s="227"/>
      <x:c r="J23" s="227"/>
      <x:c r="K23" s="228"/>
      <x:c r="L23" s="228"/>
      <x:c r="M23" s="228"/>
      <x:c r="N23" s="232"/>
      <x:c r="O23" s="233"/>
      <x:c r="P23" s="234"/>
    </x:row>
    <x:row r="24" spans="2:16" ht="31.2" customHeight="1">
      <x:c r="E24" s="219" t="s">
        <x:v>277</x:v>
      </x:c>
      <x:c r="F24" s="219"/>
      <x:c r="G24" s="219"/>
      <x:c r="H24" s="236">
        <x:v>1010</x:v>
      </x:c>
      <x:c r="I24" s="236"/>
      <x:c r="J24" s="236"/>
      <x:c r="K24" s="235">
        <x:v>1422</x:v>
      </x:c>
      <x:c r="L24" s="235"/>
      <x:c r="M24" s="235"/>
      <x:c r="N24" s="237">
        <x:v>-412</x:v>
      </x:c>
      <x:c r="O24" s="237"/>
      <x:c r="P24" s="237"/>
    </x:row>
    <x:row r="25" spans="2:16" ht="21" customHeight="1">
      <x:c r="K25" s="23">
        <x:v>63</x:v>
      </x:c>
    </x:row>
    <x:row r="26" spans="2:16" ht="21" customHeight="1">
      <x:c r="K26" s="23">
        <x:v>64</x:v>
      </x:c>
    </x:row>
    <x:row r="27" spans="2:16" ht="21" customHeight="1">
      <x:c r="K27" s="23">
        <x:v>65</x:v>
      </x:c>
    </x:row>
    <x:row r="28" spans="2:16" ht="21" customHeight="1">
      <x:c r="K28" s="23">
        <x:v>66</x:v>
      </x:c>
    </x:row>
    <x:row r="29" spans="2:16" ht="21" customHeight="1">
      <x:c r="K29" s="23">
        <x:v>67</x:v>
      </x:c>
    </x:row>
    <x:row r="30" spans="2:16" ht="21" customHeight="1">
      <x:c r="K30" s="23">
        <x:v>68</x:v>
      </x:c>
    </x:row>
    <x:row r="31" spans="2:16" ht="21" customHeight="1">
      <x:c r="K31" s="23">
        <x:v>69</x:v>
      </x:c>
    </x:row>
    <x:row r="32" spans="2:16" ht="21" customHeight="1">
      <x:c r="K32" s="23">
        <x:v>70</x:v>
      </x:c>
    </x:row>
    <x:row r="33" spans="11:11" ht="21" customHeight="1">
      <x:c r="K33" s="23">
        <x:v>71</x:v>
      </x:c>
    </x:row>
    <x:row r="34" spans="11:11" ht="21" customHeight="1">
      <x:c r="K34" s="23">
        <x:v>72</x:v>
      </x:c>
    </x:row>
    <x:row r="35" spans="11:11" ht="21" customHeight="1">
      <x:c r="K35" s="23">
        <x:v>73</x:v>
      </x:c>
    </x:row>
    <x:row r="36" spans="11:11" ht="21" customHeight="1">
      <x:c r="K36" s="23">
        <x:v>74</x:v>
      </x:c>
    </x:row>
    <x:row r="37" spans="11:11" ht="21" customHeight="1">
      <x:c r="K37" s="23">
        <x:v>75</x:v>
      </x:c>
    </x:row>
    <x:row r="38" spans="11:11" ht="21" customHeight="1">
      <x:c r="K38" s="23">
        <x:v>76</x:v>
      </x:c>
    </x:row>
    <x:row r="39" spans="11:11" ht="21" customHeight="1">
      <x:c r="K39" s="23">
        <x:v>77</x:v>
      </x:c>
    </x:row>
    <x:row r="40" spans="11:11" ht="21" customHeight="1">
      <x:c r="K40" s="23">
        <x:v>78</x:v>
      </x:c>
    </x:row>
    <x:row r="41" spans="11:11" ht="21" customHeight="1">
      <x:c r="K41" s="23">
        <x:v>79</x:v>
      </x:c>
    </x:row>
    <x:row r="42" spans="11:11" ht="21" customHeight="1">
      <x:c r="K42" s="23">
        <x:v>80</x:v>
      </x:c>
    </x:row>
    <x:row r="43" spans="11:11" ht="21" customHeight="1">
      <x:c r="K43" s="23">
        <x:v>81</x:v>
      </x:c>
    </x:row>
    <x:row r="44" spans="11:11" ht="21" customHeight="1">
      <x:c r="K44" s="23">
        <x:v>82</x:v>
      </x:c>
    </x:row>
    <x:row r="45" spans="11:11" ht="21" customHeight="1">
      <x:c r="K45" s="23">
        <x:v>83</x:v>
      </x:c>
    </x:row>
    <x:row r="46" spans="11:11" ht="21" customHeight="1">
      <x:c r="K46" s="23">
        <x:v>84</x:v>
      </x:c>
    </x:row>
    <x:row r="47" spans="11:11" ht="21" customHeight="1">
      <x:c r="K47" s="23">
        <x:v>85</x:v>
      </x:c>
    </x:row>
    <x:row r="48" spans="11:11" ht="21" customHeight="1">
      <x:c r="K48" s="23">
        <x:v>86</x:v>
      </x:c>
    </x:row>
    <x:row r="49" spans="11:11" ht="21" customHeight="1">
      <x:c r="K49" s="23">
        <x:v>87</x:v>
      </x:c>
    </x:row>
    <x:row r="50" spans="11:11" ht="21" customHeight="1">
      <x:c r="K50" s="23">
        <x:v>88</x:v>
      </x:c>
    </x:row>
    <x:row r="51" spans="11:11" ht="21" customHeight="1">
      <x:c r="K51" s="23">
        <x:v>89</x:v>
      </x:c>
    </x:row>
    <x:row r="52" spans="11:11" ht="21" customHeight="1">
      <x:c r="K52" s="23">
        <x:v>90</x:v>
      </x:c>
    </x:row>
    <x:row r="53" spans="11:11" ht="21" customHeight="1">
      <x:c r="K53" s="23">
        <x:v>91</x:v>
      </x:c>
    </x:row>
    <x:row r="54" spans="11:11" ht="21" customHeight="1">
      <x:c r="K54" s="23">
        <x:v>92</x:v>
      </x:c>
    </x:row>
    <x:row r="55" spans="11:11" ht="21" customHeight="1">
      <x:c r="K55" s="23">
        <x:v>93</x:v>
      </x:c>
    </x:row>
    <x:row r="56" spans="11:11" ht="21" customHeight="1">
      <x:c r="K56" s="23">
        <x:v>94</x:v>
      </x:c>
    </x:row>
    <x:row r="57" spans="11:11" ht="21" customHeight="1">
      <x:c r="K57" s="23">
        <x:v>95</x:v>
      </x:c>
    </x:row>
    <x:row r="58" spans="11:11" ht="21" customHeight="1">
      <x:c r="K58" s="23">
        <x:v>96</x:v>
      </x:c>
    </x:row>
    <x:row r="59" spans="11:11" ht="21" customHeight="1">
      <x:c r="K59" s="23">
        <x:v>97</x:v>
      </x:c>
    </x:row>
    <x:row r="60" spans="11:11" ht="21" customHeight="1">
      <x:c r="K60" s="23">
        <x:v>98</x:v>
      </x:c>
    </x:row>
    <x:row r="61" spans="11:11" ht="21" customHeight="1">
      <x:c r="K61" s="23">
        <x:v>99</x:v>
      </x:c>
    </x:row>
    <x:row r="62" spans="11:11" ht="21" customHeight="1">
      <x:c r="K62" s="23">
        <x:v>100</x:v>
      </x:c>
    </x:row>
    <x:row r="63" spans="11:11" ht="21" customHeight="1">
      <x:c r="K63" s="23">
        <x:v>101</x:v>
      </x:c>
    </x:row>
    <x:row r="64" spans="11:11" ht="21" customHeight="1">
      <x:c r="K64" s="23">
        <x:v>102</x:v>
      </x:c>
    </x:row>
    <x:row r="65" spans="11:11" ht="21" customHeight="1">
      <x:c r="K65" s="23">
        <x:v>103</x:v>
      </x:c>
    </x:row>
    <x:row r="66" spans="11:11" ht="21" customHeight="1">
      <x:c r="K66" s="23">
        <x:v>104</x:v>
      </x:c>
    </x:row>
    <x:row r="67" spans="11:11" ht="21" customHeight="1">
      <x:c r="K67" s="23">
        <x:v>105</x:v>
      </x:c>
    </x:row>
    <x:row r="68" spans="11:11" ht="21" customHeight="1">
      <x:c r="K68" s="23">
        <x:v>106</x:v>
      </x:c>
    </x:row>
    <x:row r="69" spans="11:11" ht="21" customHeight="1">
      <x:c r="K69" s="23">
        <x:v>107</x:v>
      </x:c>
    </x:row>
    <x:row r="70" spans="11:11" ht="21" customHeight="1">
      <x:c r="K70" s="23">
        <x:v>108</x:v>
      </x:c>
    </x:row>
    <x:row r="71" spans="11:11" ht="21" customHeight="1">
      <x:c r="K71" s="23">
        <x:v>109</x:v>
      </x:c>
    </x:row>
    <x:row r="72" spans="11:11" ht="21" customHeight="1">
      <x:c r="K72" s="23">
        <x:v>110</x:v>
      </x:c>
    </x:row>
    <x:row r="73" spans="11:11" ht="21" customHeight="1">
      <x:c r="K73" s="23">
        <x:v>111</x:v>
      </x:c>
    </x:row>
    <x:row r="74" spans="11:11" ht="21" customHeight="1">
      <x:c r="K74" s="23">
        <x:v>112</x:v>
      </x:c>
    </x:row>
    <x:row r="75" spans="11:11" ht="21" customHeight="1">
      <x:c r="K75" s="23">
        <x:v>113</x:v>
      </x:c>
    </x:row>
    <x:row r="76" spans="11:11" ht="21" customHeight="1">
      <x:c r="K76" s="23">
        <x:v>114</x:v>
      </x:c>
    </x:row>
    <x:row r="77" spans="11:11" ht="21" customHeight="1">
      <x:c r="K77" s="23">
        <x:v>115</x:v>
      </x:c>
    </x:row>
    <x:row r="78" spans="11:11" ht="21" customHeight="1">
      <x:c r="K78" s="23">
        <x:v>116</x:v>
      </x:c>
    </x:row>
    <x:row r="79" spans="11:11" ht="21" customHeight="1">
      <x:c r="K79" s="23">
        <x:v>117</x:v>
      </x:c>
    </x:row>
    <x:row r="80" spans="11:11" ht="21" customHeight="1">
      <x:c r="K80" s="23">
        <x:v>118</x:v>
      </x:c>
    </x:row>
    <x:row r="81" spans="11:11" ht="21" customHeight="1">
      <x:c r="K81" s="23">
        <x:v>119</x:v>
      </x:c>
    </x:row>
    <x:row r="82" spans="11:11" ht="21" customHeight="1">
      <x:c r="K82" s="23">
        <x:v>120</x:v>
      </x:c>
    </x:row>
    <x:row r="83" spans="11:11" ht="21" customHeight="1">
      <x:c r="K83" s="23">
        <x:v>121</x:v>
      </x:c>
    </x:row>
    <x:row r="84" spans="11:11" ht="21" customHeight="1">
      <x:c r="K84" s="23">
        <x:v>122</x:v>
      </x:c>
    </x:row>
    <x:row r="85" spans="11:11" ht="21" customHeight="1">
      <x:c r="K85" s="23">
        <x:v>123</x:v>
      </x:c>
    </x:row>
    <x:row r="86" spans="11:11" ht="21" customHeight="1">
      <x:c r="K86" s="23">
        <x:v>124</x:v>
      </x:c>
    </x:row>
    <x:row r="87" spans="11:11" ht="21" customHeight="1">
      <x:c r="K87" s="23">
        <x:v>125</x:v>
      </x:c>
    </x:row>
    <x:row r="88" spans="11:11" ht="21" customHeight="1">
      <x:c r="K88" s="23">
        <x:v>126</x:v>
      </x:c>
    </x:row>
    <x:row r="89" spans="11:11" ht="21" customHeight="1">
      <x:c r="K89" s="23">
        <x:v>127</x:v>
      </x:c>
    </x:row>
    <x:row r="90" spans="11:11" ht="21" customHeight="1">
      <x:c r="K90" s="23">
        <x:v>128</x:v>
      </x:c>
    </x:row>
    <x:row r="91" spans="11:11" ht="21" customHeight="1">
      <x:c r="K91" s="23">
        <x:v>129</x:v>
      </x:c>
    </x:row>
    <x:row r="92" spans="11:11" ht="21" customHeight="1">
      <x:c r="K92" s="23">
        <x:v>130</x:v>
      </x:c>
    </x:row>
    <x:row r="93" spans="11:11" ht="21" customHeight="1"/>
    <x:row r="94" spans="11:11" ht="21" customHeight="1"/>
    <x:row r="95" spans="11:11" ht="21" customHeight="1"/>
    <x:row r="96" spans="11:11" ht="21" customHeight="1"/>
    <x:row r="97" ht="21" customHeight="1"/>
  </x:sheetData>
  <x:sheetProtection selectLockedCells="1"/>
  <x:mergeCells count="48">
    <x:mergeCell ref="B7:P8"/>
    <x:mergeCell ref="N10:P11"/>
    <x:mergeCell ref="B12:D13"/>
    <x:mergeCell ref="E12:G13"/>
    <x:mergeCell ref="H12:J13"/>
    <x:mergeCell ref="K12:M13"/>
    <x:mergeCell ref="N12:P13"/>
    <x:mergeCell ref="K9:M9"/>
    <x:mergeCell ref="B10:D11"/>
    <x:mergeCell ref="E10:G11"/>
    <x:mergeCell ref="H10:J11"/>
    <x:mergeCell ref="K10:M11"/>
    <x:mergeCell ref="N9:P9"/>
    <x:mergeCell ref="B9:D9"/>
    <x:mergeCell ref="E9:G9"/>
    <x:mergeCell ref="H9:J9"/>
    <x:mergeCell ref="B16:D17"/>
    <x:mergeCell ref="E16:G17"/>
    <x:mergeCell ref="H16:J17"/>
    <x:mergeCell ref="K16:M17"/>
    <x:mergeCell ref="N16:P17"/>
    <x:mergeCell ref="B14:D15"/>
    <x:mergeCell ref="E14:G15"/>
    <x:mergeCell ref="H14:J15"/>
    <x:mergeCell ref="K14:M15"/>
    <x:mergeCell ref="N14:P15"/>
    <x:mergeCell ref="N18:P19"/>
    <x:mergeCell ref="B20:D21"/>
    <x:mergeCell ref="E20:G21"/>
    <x:mergeCell ref="H20:J21"/>
    <x:mergeCell ref="K20:M21"/>
    <x:mergeCell ref="N20:P21"/>
    <x:mergeCell ref="B1:C1"/>
    <x:mergeCell ref="D1:J1"/>
    <x:mergeCell ref="B3:P5"/>
    <x:mergeCell ref="E24:G24"/>
    <x:mergeCell ref="B22:D23"/>
    <x:mergeCell ref="E22:G23"/>
    <x:mergeCell ref="H22:J23"/>
    <x:mergeCell ref="K22:M23"/>
    <x:mergeCell ref="N22:P23"/>
    <x:mergeCell ref="K24:M24"/>
    <x:mergeCell ref="H24:J24"/>
    <x:mergeCell ref="N24:P24"/>
    <x:mergeCell ref="B18:D19"/>
    <x:mergeCell ref="E18:G19"/>
    <x:mergeCell ref="H18:J19"/>
    <x:mergeCell ref="K18:M19"/>
  </x:mergeCells>
  <x:conditionalFormatting sqref="N10:P24">
    <x:cfRule type="cellIs" dxfId="4" priority="1" operator="lessThan">
      <x:formula>0</x:formula>
    </x:cfRule>
  </x:conditionalFormatting>
  <x:pageMargins left="0.7" right="0.7" top="0.75" bottom="0.75" header="0.3" footer="0.3"/>
</x:worksheet>
</file>

<file path=xl/worksheets/sheet10.xml><?xml version="1.0" encoding="utf-8"?>
<x:worksheet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http://schemas.openxmlformats.org/spreadsheetml/2006/main" xr:uid="{FB701238-1917-4429-8621-B45880017116}" mc:Ignorable="x14ac xr xr2 xr3">
  <x:sheetPr codeName="Hoja3"/>
  <x:dimension ref="A1:O178"/>
  <x:sheetViews>
    <x:sheetView zoomScale="85" zoomScaleNormal="85" workbookViewId="0">
      <x:selection activeCell="D55" sqref="D55"/>
    </x:sheetView>
  </x:sheetViews>
  <x:sheetFormatPr baseColWidth="10" defaultColWidth="12.6640625" defaultRowHeight="13.2"/>
  <x:cols>
    <x:col min="1" max="1" width="1.44140625" style="8" customWidth="1"/>
    <x:col min="2" max="2" width="13.44140625" style="8" bestFit="1" customWidth="1"/>
    <x:col min="3" max="3" width="1.88671875" style="8" customWidth="1"/>
    <x:col min="4" max="10" width="25.6640625" style="8" customWidth="1"/>
    <x:col min="11" max="12" width="4.33203125" style="8" customWidth="1"/>
    <x:col min="13" max="13" width="20.88671875" style="8" customWidth="1"/>
    <x:col min="14" max="14" width="12.33203125" style="8" customWidth="1"/>
    <x:col min="15" max="15" width="0" style="56" hidden="1" customWidth="1"/>
    <x:col min="16" max="16384" width="12.6640625" style="8"/>
  </x:cols>
  <x:sheetData>
    <x:row r="1" spans="1:15" ht="21" customHeight="1">
      <x:c r="B1" s="200"/>
      <x:c r="C1" s="201"/>
      <x:c r="D1" s="58" t="s">
        <x:v>266</x:v>
      </x:c>
      <x:c r="E1" s="57"/>
      <x:c r="F1" s="57"/>
      <x:c r="G1" s="5"/>
      <x:c r="H1" s="5"/>
      <x:c r="I1" s="5"/>
      <x:c r="J1" s="5"/>
      <x:c r="K1" s="5"/>
      <x:c r="L1" s="5"/>
    </x:row>
    <x:row r="2" spans="1:15" ht="21" customHeight="1">
      <x:c r="B2" s="57"/>
      <x:c r="C2" s="57"/>
      <x:c r="D2" s="57"/>
      <x:c r="E2" s="57"/>
      <x:c r="F2" s="57"/>
      <x:c r="G2" s="5"/>
      <x:c r="H2" s="5"/>
      <x:c r="I2" s="5"/>
      <x:c r="J2" s="5"/>
      <x:c r="K2" s="5"/>
      <x:c r="L2" s="5"/>
    </x:row>
    <x:row r="3" spans="1:15" ht="21" customHeight="1">
      <x:c r="A3" s="5"/>
      <x:c r="B3" s="5"/>
      <x:c r="C3" s="5"/>
      <x:c r="D3" s="218" t="s">
        <x:v>267</x:v>
      </x:c>
      <x:c r="E3" s="218"/>
      <x:c r="F3" s="218"/>
      <x:c r="G3" s="218"/>
      <x:c r="H3" s="218"/>
      <x:c r="I3" s="218"/>
      <x:c r="J3" s="218"/>
      <x:c r="K3" s="5"/>
      <x:c r="L3" s="5"/>
      <x:c r="O3" s="56" t="s">
        <x:v>121</x:v>
      </x:c>
    </x:row>
    <x:row r="4" spans="1:15" ht="21" customHeight="1">
      <x:c r="A4" s="5"/>
      <x:c r="B4" s="5"/>
      <x:c r="C4" s="5"/>
      <x:c r="D4" s="218"/>
      <x:c r="E4" s="218"/>
      <x:c r="F4" s="218"/>
      <x:c r="G4" s="218"/>
      <x:c r="H4" s="218"/>
      <x:c r="I4" s="218"/>
      <x:c r="J4" s="218"/>
      <x:c r="K4" s="12"/>
      <x:c r="L4" s="12"/>
      <x:c r="O4" s="56" t="s">
        <x:v>122</x:v>
      </x:c>
    </x:row>
    <x:row r="5" spans="1:15" ht="21" customHeight="1">
      <x:c r="A5" s="5"/>
      <x:c r="B5" s="5"/>
      <x:c r="C5" s="5"/>
      <x:c r="D5" s="218"/>
      <x:c r="E5" s="218"/>
      <x:c r="F5" s="218"/>
      <x:c r="G5" s="218"/>
      <x:c r="H5" s="218"/>
      <x:c r="I5" s="218"/>
      <x:c r="J5" s="218"/>
      <x:c r="K5" s="12"/>
      <x:c r="L5" s="12"/>
      <x:c r="O5" s="56" t="s">
        <x:v>123</x:v>
      </x:c>
    </x:row>
    <x:row r="6" spans="1:15" ht="8.4" customHeight="1">
      <x:c r="A6" s="5"/>
      <x:c r="B6" s="5"/>
      <x:c r="C6" s="5"/>
      <x:c r="D6" s="9" t="e">
        <x:f>IF(#REF!="Sunday",1,2)</x:f>
        <x:v>#REF!</x:v>
      </x:c>
      <x:c r="E6" s="9" t="e">
        <x:f>IF(#REF!="Sunday",2,3)</x:f>
        <x:v>#REF!</x:v>
      </x:c>
      <x:c r="F6" s="9" t="e">
        <x:f>IF(#REF!="Sunday",3,4)</x:f>
        <x:v>#REF!</x:v>
      </x:c>
      <x:c r="G6" s="9" t="e">
        <x:f>IF(#REF!="Sunday",4,5)</x:f>
        <x:v>#REF!</x:v>
      </x:c>
      <x:c r="H6" s="9" t="e">
        <x:f>IF(#REF!="Sunday",5,6)</x:f>
        <x:v>#REF!</x:v>
      </x:c>
      <x:c r="I6" s="9" t="e">
        <x:f>IF(#REF!="Sunday",6,7)</x:f>
        <x:v>#REF!</x:v>
      </x:c>
      <x:c r="J6" s="9" t="e">
        <x:f>IF(#REF!="Sunday",7,1)</x:f>
        <x:v>#REF!</x:v>
      </x:c>
      <x:c r="K6" s="5"/>
      <x:c r="L6" s="5"/>
      <x:c r="O6" s="56" t="s">
        <x:v>124</x:v>
      </x:c>
    </x:row>
    <x:row r="7" spans="1:15" ht="21" customHeight="1">
      <x:c r="A7" s="5"/>
      <x:c r="B7" s="5"/>
      <x:c r="C7" s="5"/>
      <x:c r="D7" s="243" t="s">
        <x:v>276</x:v>
      </x:c>
      <x:c r="E7" s="244"/>
      <x:c r="F7" s="244"/>
      <x:c r="G7" s="244"/>
      <x:c r="H7" s="244"/>
      <x:c r="I7" s="244"/>
      <x:c r="J7" s="245"/>
      <x:c r="K7" s="5"/>
      <x:c r="L7" s="5"/>
      <x:c r="O7" s="56" t="s">
        <x:v>125</x:v>
      </x:c>
    </x:row>
    <x:row r="8" spans="1:15" ht="21" customHeight="1">
      <x:c r="A8" s="5"/>
      <x:c r="B8" s="5"/>
      <x:c r="C8" s="5"/>
      <x:c r="D8" s="246"/>
      <x:c r="E8" s="247"/>
      <x:c r="F8" s="247"/>
      <x:c r="G8" s="247"/>
      <x:c r="H8" s="247"/>
      <x:c r="I8" s="247"/>
      <x:c r="J8" s="248"/>
      <x:c r="K8" s="5"/>
      <x:c r="L8" s="5"/>
      <x:c r="O8" s="56" t="s">
        <x:v>126</x:v>
      </x:c>
    </x:row>
    <x:row r="9" spans="1:15" ht="21" customHeight="1">
      <x:c r="A9" s="5"/>
      <x:c r="B9" s="5"/>
      <x:c r="C9" s="5"/>
      <x:c r="D9" s="60" t="s">
        <x:v>268</x:v>
      </x:c>
      <x:c r="E9" s="60" t="s">
        <x:v>269</x:v>
      </x:c>
      <x:c r="F9" s="60" t="s">
        <x:v>270</x:v>
      </x:c>
      <x:c r="G9" s="60" t="s">
        <x:v>271</x:v>
      </x:c>
      <x:c r="H9" s="60" t="s">
        <x:v>272</x:v>
      </x:c>
      <x:c r="I9" s="60" t="s">
        <x:v>273</x:v>
      </x:c>
      <x:c r="J9" s="60" t="s">
        <x:v>274</x:v>
      </x:c>
      <x:c r="K9" s="5"/>
      <x:c r="L9" s="5"/>
      <x:c r="O9" s="56" t="s">
        <x:v>127</x:v>
      </x:c>
    </x:row>
    <x:row r="10" spans="1:15" ht="21" customHeight="1">
      <x:c r="A10" s="5"/>
      <x:c r="B10" s="59" t="s">
        <x:v>275</x:v>
      </x:c>
      <x:c r="C10" s="5"/>
      <x:c r="D10" s="249" t="s">
        <x:v>142</x:v>
      </x:c>
      <x:c r="E10" s="250"/>
      <x:c r="F10" s="250"/>
      <x:c r="G10" s="250"/>
      <x:c r="H10" s="250"/>
      <x:c r="I10" s="250"/>
      <x:c r="J10" s="251"/>
      <x:c r="K10" s="5"/>
      <x:c r="L10" s="5"/>
      <x:c r="O10" s="56" t="s">
        <x:v>128</x:v>
      </x:c>
    </x:row>
    <x:row r="11" spans="1:15" ht="21" customHeight="1">
      <x:c r="A11" s="5"/>
      <x:c r="B11" s="85">
        <x:v>0.375</x:v>
      </x:c>
      <x:c r="C11" s="5"/>
      <x:c r="D11" s="141" t="inlineStr">
        <x:is>
          <x:t/>
        </x:is>
      </x:c>
      <x:c r="E11" s="142" t="inlineStr">
        <x:is>
          <x:t/>
        </x:is>
      </x:c>
      <x:c r="F11" s="143" t="inlineStr">
        <x:is>
          <x:t/>
        </x:is>
      </x:c>
      <x:c r="G11" s="144" t="inlineStr">
        <x:is>
          <x:t/>
        </x:is>
      </x:c>
      <x:c r="H11" s="144" t="inlineStr">
        <x:is>
          <x:t/>
        </x:is>
      </x:c>
      <x:c r="I11" s="145"/>
      <x:c r="J11" s="146"/>
      <x:c r="K11" s="5"/>
      <x:c r="L11" s="5"/>
      <x:c r="O11" s="56" t="s">
        <x:v>129</x:v>
      </x:c>
    </x:row>
    <x:row r="12" spans="1:15" ht="21" customHeight="1">
      <x:c r="A12" s="5"/>
      <x:c r="B12" s="86">
        <x:v>0.41666666666666669</x:v>
      </x:c>
      <x:c r="C12" s="5"/>
      <x:c r="D12" s="141" t="inlineStr">
        <x:is>
          <x:t/>
        </x:is>
      </x:c>
      <x:c r="E12" s="142" t="inlineStr">
        <x:is>
          <x:t/>
        </x:is>
      </x:c>
      <x:c r="F12" s="143" t="inlineStr">
        <x:is>
          <x:t/>
        </x:is>
      </x:c>
      <x:c r="G12" s="144" t="inlineStr">
        <x:is>
          <x:t/>
        </x:is>
      </x:c>
      <x:c r="H12" s="144" t="inlineStr">
        <x:is>
          <x:t/>
        </x:is>
      </x:c>
      <x:c r="I12" s="145"/>
      <x:c r="J12" s="146"/>
      <x:c r="K12" s="5"/>
      <x:c r="L12" s="5"/>
      <x:c r="O12" s="56" t="s">
        <x:v>130</x:v>
      </x:c>
    </x:row>
    <x:row r="13" spans="1:15" ht="21" customHeight="1">
      <x:c r="A13" s="5"/>
      <x:c r="B13" s="86">
        <x:v>0.95833333333333337</x:v>
      </x:c>
      <x:c r="C13" s="5"/>
      <x:c r="D13" s="141" t="inlineStr">
        <x:is>
          <x:t/>
        </x:is>
      </x:c>
      <x:c r="E13" s="142" t="inlineStr">
        <x:is>
          <x:t/>
        </x:is>
      </x:c>
      <x:c r="F13" s="143" t="inlineStr">
        <x:is>
          <x:t/>
        </x:is>
      </x:c>
      <x:c r="G13" s="144" t="inlineStr">
        <x:is>
          <x:t/>
        </x:is>
      </x:c>
      <x:c r="H13" s="144" t="inlineStr">
        <x:is>
          <x:t/>
        </x:is>
      </x:c>
      <x:c r="I13" s="145"/>
      <x:c r="J13" s="146"/>
      <x:c r="K13" s="5"/>
      <x:c r="L13" s="5"/>
      <x:c r="O13" s="56" t="s">
        <x:v>131</x:v>
      </x:c>
    </x:row>
    <x:row r="14" spans="1:15" ht="21" customHeight="1">
      <x:c r="A14" s="5"/>
      <x:c r="B14" s="86">
        <x:v>0.54166666666666663</x:v>
      </x:c>
      <x:c r="C14" s="5"/>
      <x:c r="D14" s="141" t="inlineStr">
        <x:is>
          <x:t/>
        </x:is>
      </x:c>
      <x:c r="E14" s="142" t="inlineStr">
        <x:is>
          <x:t/>
        </x:is>
      </x:c>
      <x:c r="F14" s="143" t="inlineStr">
        <x:is>
          <x:t/>
        </x:is>
      </x:c>
      <x:c r="G14" s="144" t="inlineStr">
        <x:is>
          <x:t/>
        </x:is>
      </x:c>
      <x:c r="H14" s="144" t="inlineStr">
        <x:is>
          <x:t/>
        </x:is>
      </x:c>
      <x:c r="I14" s="145"/>
      <x:c r="J14" s="146"/>
      <x:c r="K14" s="5"/>
      <x:c r="L14" s="5"/>
      <x:c r="O14" s="56" t="s">
        <x:v>132</x:v>
      </x:c>
    </x:row>
    <x:row r="15" spans="1:15" ht="21" customHeight="1">
      <x:c r="A15" s="5"/>
      <x:c r="B15" s="86">
        <x:v>0.5625</x:v>
      </x:c>
      <x:c r="C15" s="5"/>
      <x:c r="D15" s="141" t="inlineStr">
        <x:is>
          <x:t/>
        </x:is>
      </x:c>
      <x:c r="E15" s="142" t="inlineStr">
        <x:is>
          <x:t/>
        </x:is>
      </x:c>
      <x:c r="F15" s="143" t="inlineStr">
        <x:is>
          <x:t/>
        </x:is>
      </x:c>
      <x:c r="G15" s="144" t="inlineStr">
        <x:is>
          <x:t/>
        </x:is>
      </x:c>
      <x:c r="H15" s="144" t="inlineStr">
        <x:is>
          <x:t/>
        </x:is>
      </x:c>
      <x:c r="I15" s="145"/>
      <x:c r="J15" s="146"/>
      <x:c r="K15" s="5"/>
      <x:c r="L15" s="5"/>
    </x:row>
    <x:row r="16" spans="1:15" ht="21" customHeight="1">
      <x:c r="A16" s="5"/>
      <x:c r="B16" s="86">
        <x:v>0.58333333333333337</x:v>
      </x:c>
      <x:c r="C16" s="5"/>
      <x:c r="D16" s="141" t="inlineStr">
        <x:is>
          <x:t/>
        </x:is>
      </x:c>
      <x:c r="E16" s="142" t="inlineStr">
        <x:is>
          <x:t/>
        </x:is>
      </x:c>
      <x:c r="F16" s="143" t="inlineStr">
        <x:is>
          <x:t/>
        </x:is>
      </x:c>
      <x:c r="G16" s="144" t="inlineStr">
        <x:is>
          <x:t/>
        </x:is>
      </x:c>
      <x:c r="H16" s="144" t="inlineStr">
        <x:is>
          <x:t/>
        </x:is>
      </x:c>
      <x:c r="I16" s="144"/>
      <x:c r="J16" s="147"/>
      <x:c r="K16" s="5"/>
      <x:c r="L16" s="5"/>
    </x:row>
    <x:row r="17" spans="1:12" ht="21" customHeight="1">
      <x:c r="A17" s="5"/>
      <x:c r="B17" s="86">
        <x:v>0.14583333333333334</x:v>
      </x:c>
      <x:c r="C17" s="5"/>
      <x:c r="D17" s="141" t="inlineStr">
        <x:is>
          <x:t/>
        </x:is>
      </x:c>
      <x:c r="E17" s="142" t="inlineStr">
        <x:is>
          <x:t/>
        </x:is>
      </x:c>
      <x:c r="F17" s="143" t="inlineStr">
        <x:is>
          <x:t/>
        </x:is>
      </x:c>
      <x:c r="G17" s="144" t="inlineStr">
        <x:is>
          <x:t/>
        </x:is>
      </x:c>
      <x:c r="H17" s="144" t="inlineStr">
        <x:is>
          <x:t/>
        </x:is>
      </x:c>
      <x:c r="I17" s="144"/>
      <x:c r="J17" s="147"/>
      <x:c r="K17" s="5"/>
      <x:c r="L17" s="5"/>
    </x:row>
    <x:row r="18" spans="1:12" ht="21" customHeight="1">
      <x:c r="A18" s="5"/>
      <x:c r="B18" s="86">
        <x:v>0.625</x:v>
      </x:c>
      <x:c r="C18" s="5"/>
      <x:c r="D18" s="141" t="inlineStr">
        <x:is>
          <x:t/>
        </x:is>
      </x:c>
      <x:c r="E18" s="142" t="inlineStr">
        <x:is>
          <x:t/>
        </x:is>
      </x:c>
      <x:c r="F18" s="143" t="inlineStr">
        <x:is>
          <x:t/>
        </x:is>
      </x:c>
      <x:c r="G18" s="144" t="inlineStr">
        <x:is>
          <x:t/>
        </x:is>
      </x:c>
      <x:c r="H18" s="144" t="inlineStr">
        <x:is>
          <x:t/>
        </x:is>
      </x:c>
      <x:c r="I18" s="144"/>
      <x:c r="J18" s="147"/>
      <x:c r="K18" s="5"/>
    </x:row>
    <x:row r="19" spans="1:12" ht="21" customHeight="1">
      <x:c r="A19" s="5"/>
      <x:c r="B19" s="86">
        <x:v>0.64583333333333337</x:v>
      </x:c>
      <x:c r="C19" s="5"/>
      <x:c r="D19" s="141" t="inlineStr">
        <x:is>
          <x:t/>
        </x:is>
      </x:c>
      <x:c r="E19" s="142" t="inlineStr">
        <x:is>
          <x:t/>
        </x:is>
      </x:c>
      <x:c r="F19" s="143" t="inlineStr">
        <x:is>
          <x:t/>
        </x:is>
      </x:c>
      <x:c r="G19" s="144" t="inlineStr">
        <x:is>
          <x:t/>
        </x:is>
      </x:c>
      <x:c r="H19" s="144" t="inlineStr">
        <x:is>
          <x:t/>
        </x:is>
      </x:c>
      <x:c r="I19" s="144"/>
      <x:c r="J19" s="147"/>
      <x:c r="K19" s="5"/>
    </x:row>
    <x:row r="20" spans="1:12" ht="21" customHeight="1">
      <x:c r="A20" s="5"/>
      <x:c r="B20" s="87">
        <x:v>0.66666666666666663</x:v>
      </x:c>
      <x:c r="C20" s="5"/>
      <x:c r="D20" s="148" t="inlineStr">
        <x:is>
          <x:t/>
        </x:is>
      </x:c>
      <x:c r="E20" s="149" t="inlineStr">
        <x:is>
          <x:t/>
        </x:is>
      </x:c>
      <x:c r="F20" s="150" t="inlineStr">
        <x:is>
          <x:t/>
        </x:is>
      </x:c>
      <x:c r="G20" s="151" t="inlineStr">
        <x:is>
          <x:t/>
        </x:is>
      </x:c>
      <x:c r="H20" s="151" t="inlineStr">
        <x:is>
          <x:t/>
        </x:is>
      </x:c>
      <x:c r="I20" s="152"/>
      <x:c r="J20" s="153"/>
      <x:c r="K20" s="10"/>
    </x:row>
    <x:row r="21" spans="1:12" ht="21" customHeight="1">
      <x:c r="A21" s="5"/>
      <x:c r="B21" s="59" t="s">
        <x:v>275</x:v>
      </x:c>
      <x:c r="C21" s="5"/>
      <x:c r="D21" s="249" t="s">
        <x:v>143</x:v>
      </x:c>
      <x:c r="E21" s="250"/>
      <x:c r="F21" s="250"/>
      <x:c r="G21" s="250"/>
      <x:c r="H21" s="250"/>
      <x:c r="I21" s="250"/>
      <x:c r="J21" s="251"/>
      <x:c r="K21" s="10"/>
    </x:row>
    <x:row r="22" spans="1:12" ht="21" customHeight="1">
      <x:c r="A22" s="5"/>
      <x:c r="B22" s="85">
        <x:v>0.375</x:v>
      </x:c>
      <x:c r="C22" s="5"/>
      <x:c r="D22" s="141" t="inlineStr">
        <x:is>
          <x:t/>
        </x:is>
      </x:c>
      <x:c r="E22" s="142" t="inlineStr">
        <x:is>
          <x:t/>
        </x:is>
      </x:c>
      <x:c r="F22" s="143" t="inlineStr">
        <x:is>
          <x:t/>
        </x:is>
      </x:c>
      <x:c r="G22" s="144" t="inlineStr">
        <x:is>
          <x:t/>
        </x:is>
      </x:c>
      <x:c r="H22" s="144" t="inlineStr">
        <x:is>
          <x:t/>
        </x:is>
      </x:c>
      <x:c r="I22" s="145"/>
      <x:c r="J22" s="146"/>
      <x:c r="K22" s="10"/>
    </x:row>
    <x:row r="23" spans="1:12" ht="21" customHeight="1">
      <x:c r="A23" s="5"/>
      <x:c r="B23" s="86">
        <x:v>0.41666666666666669</x:v>
      </x:c>
      <x:c r="C23" s="5"/>
      <x:c r="D23" s="141" t="inlineStr">
        <x:is>
          <x:t/>
        </x:is>
      </x:c>
      <x:c r="E23" s="142" t="inlineStr">
        <x:is>
          <x:t/>
        </x:is>
      </x:c>
      <x:c r="F23" s="143" t="inlineStr">
        <x:is>
          <x:t/>
        </x:is>
      </x:c>
      <x:c r="G23" s="144" t="inlineStr">
        <x:is>
          <x:t/>
        </x:is>
      </x:c>
      <x:c r="H23" s="144" t="inlineStr">
        <x:is>
          <x:t/>
        </x:is>
      </x:c>
      <x:c r="I23" s="145"/>
      <x:c r="J23" s="146"/>
      <x:c r="K23" s="10"/>
    </x:row>
    <x:row r="24" spans="1:12" ht="21" customHeight="1">
      <x:c r="A24" s="5"/>
      <x:c r="B24" s="86">
        <x:v>0.95833333333333337</x:v>
      </x:c>
      <x:c r="C24" s="5"/>
      <x:c r="D24" s="141" t="inlineStr">
        <x:is>
          <x:t/>
        </x:is>
      </x:c>
      <x:c r="E24" s="142" t="inlineStr">
        <x:is>
          <x:t/>
        </x:is>
      </x:c>
      <x:c r="F24" s="143" t="inlineStr">
        <x:is>
          <x:t/>
        </x:is>
      </x:c>
      <x:c r="G24" s="144" t="inlineStr">
        <x:is>
          <x:t/>
        </x:is>
      </x:c>
      <x:c r="H24" s="144" t="inlineStr">
        <x:is>
          <x:t/>
        </x:is>
      </x:c>
      <x:c r="I24" s="145"/>
      <x:c r="J24" s="146"/>
      <x:c r="K24" s="10"/>
    </x:row>
    <x:row r="25" spans="1:12" ht="21" customHeight="1">
      <x:c r="A25" s="5"/>
      <x:c r="B25" s="86">
        <x:v>0.54166666666666663</x:v>
      </x:c>
      <x:c r="C25" s="5"/>
      <x:c r="D25" s="141" t="inlineStr">
        <x:is>
          <x:t/>
        </x:is>
      </x:c>
      <x:c r="E25" s="142" t="inlineStr">
        <x:is>
          <x:t/>
        </x:is>
      </x:c>
      <x:c r="F25" s="143" t="inlineStr">
        <x:is>
          <x:t/>
        </x:is>
      </x:c>
      <x:c r="G25" s="144" t="inlineStr">
        <x:is>
          <x:t/>
        </x:is>
      </x:c>
      <x:c r="H25" s="144" t="inlineStr">
        <x:is>
          <x:t/>
        </x:is>
      </x:c>
      <x:c r="I25" s="145"/>
      <x:c r="J25" s="146"/>
      <x:c r="K25" s="10"/>
    </x:row>
    <x:row r="26" spans="1:12" ht="21" customHeight="1">
      <x:c r="A26" s="5"/>
      <x:c r="B26" s="86">
        <x:v>0.5625</x:v>
      </x:c>
      <x:c r="C26" s="5"/>
      <x:c r="D26" s="141" t="inlineStr">
        <x:is>
          <x:t/>
        </x:is>
      </x:c>
      <x:c r="E26" s="142" t="inlineStr">
        <x:is>
          <x:t/>
        </x:is>
      </x:c>
      <x:c r="F26" s="143" t="inlineStr">
        <x:is>
          <x:t/>
        </x:is>
      </x:c>
      <x:c r="G26" s="144" t="inlineStr">
        <x:is>
          <x:t/>
        </x:is>
      </x:c>
      <x:c r="H26" s="144" t="inlineStr">
        <x:is>
          <x:t/>
        </x:is>
      </x:c>
      <x:c r="I26" s="145"/>
      <x:c r="J26" s="146"/>
      <x:c r="K26" s="10"/>
    </x:row>
    <x:row r="27" spans="1:12" ht="21" customHeight="1">
      <x:c r="A27" s="5"/>
      <x:c r="B27" s="86">
        <x:v>0.58333333333333337</x:v>
      </x:c>
      <x:c r="C27" s="5"/>
      <x:c r="D27" s="141" t="inlineStr">
        <x:is>
          <x:t/>
        </x:is>
      </x:c>
      <x:c r="E27" s="142" t="inlineStr">
        <x:is>
          <x:t/>
        </x:is>
      </x:c>
      <x:c r="F27" s="143" t="inlineStr">
        <x:is>
          <x:t/>
        </x:is>
      </x:c>
      <x:c r="G27" s="144" t="inlineStr">
        <x:is>
          <x:t/>
        </x:is>
      </x:c>
      <x:c r="H27" s="144" t="inlineStr">
        <x:is>
          <x:t/>
        </x:is>
      </x:c>
      <x:c r="I27" s="144"/>
      <x:c r="J27" s="147"/>
      <x:c r="K27" s="10"/>
    </x:row>
    <x:row r="28" spans="1:12" ht="21" customHeight="1">
      <x:c r="A28" s="5"/>
      <x:c r="B28" s="86">
        <x:v>0.60416666666666663</x:v>
      </x:c>
      <x:c r="C28" s="5"/>
      <x:c r="D28" s="141" t="inlineStr">
        <x:is>
          <x:t/>
        </x:is>
      </x:c>
      <x:c r="E28" s="142" t="inlineStr">
        <x:is>
          <x:t/>
        </x:is>
      </x:c>
      <x:c r="F28" s="143" t="inlineStr">
        <x:is>
          <x:t/>
        </x:is>
      </x:c>
      <x:c r="G28" s="144" t="inlineStr">
        <x:is>
          <x:t/>
        </x:is>
      </x:c>
      <x:c r="H28" s="144" t="inlineStr">
        <x:is>
          <x:t/>
        </x:is>
      </x:c>
      <x:c r="I28" s="144"/>
      <x:c r="J28" s="147"/>
      <x:c r="K28" s="10"/>
    </x:row>
    <x:row r="29" spans="1:12" ht="21" customHeight="1">
      <x:c r="A29" s="5"/>
      <x:c r="B29" s="86">
        <x:v>0.625</x:v>
      </x:c>
      <x:c r="C29" s="5"/>
      <x:c r="D29" s="141" t="inlineStr">
        <x:is>
          <x:t/>
        </x:is>
      </x:c>
      <x:c r="E29" s="142" t="inlineStr">
        <x:is>
          <x:t/>
        </x:is>
      </x:c>
      <x:c r="F29" s="143" t="inlineStr">
        <x:is>
          <x:t/>
        </x:is>
      </x:c>
      <x:c r="G29" s="144" t="inlineStr">
        <x:is>
          <x:t/>
        </x:is>
      </x:c>
      <x:c r="H29" s="144" t="inlineStr">
        <x:is>
          <x:t/>
        </x:is>
      </x:c>
      <x:c r="I29" s="144"/>
      <x:c r="J29" s="147"/>
      <x:c r="K29" s="10"/>
    </x:row>
    <x:row r="30" spans="1:12" ht="21" customHeight="1">
      <x:c r="A30" s="5"/>
      <x:c r="B30" s="86">
        <x:v>0.64583333333333337</x:v>
      </x:c>
      <x:c r="C30" s="5"/>
      <x:c r="D30" s="141" t="inlineStr">
        <x:is>
          <x:t/>
        </x:is>
      </x:c>
      <x:c r="E30" s="142" t="inlineStr">
        <x:is>
          <x:t/>
        </x:is>
      </x:c>
      <x:c r="F30" s="143" t="inlineStr">
        <x:is>
          <x:t/>
        </x:is>
      </x:c>
      <x:c r="G30" s="144" t="inlineStr">
        <x:is>
          <x:t/>
        </x:is>
      </x:c>
      <x:c r="H30" s="144" t="inlineStr">
        <x:is>
          <x:t/>
        </x:is>
      </x:c>
      <x:c r="I30" s="144"/>
      <x:c r="J30" s="147"/>
      <x:c r="K30" s="10"/>
    </x:row>
    <x:row r="31" spans="1:12" ht="21" customHeight="1">
      <x:c r="A31" s="5"/>
      <x:c r="B31" s="87">
        <x:v>0.66666666666666663</x:v>
      </x:c>
      <x:c r="C31" s="5"/>
      <x:c r="D31" s="148" t="inlineStr">
        <x:is>
          <x:t/>
        </x:is>
      </x:c>
      <x:c r="E31" s="149" t="inlineStr">
        <x:is>
          <x:t/>
        </x:is>
      </x:c>
      <x:c r="F31" s="150" t="inlineStr">
        <x:is>
          <x:t/>
        </x:is>
      </x:c>
      <x:c r="G31" s="151" t="inlineStr">
        <x:is>
          <x:t/>
        </x:is>
      </x:c>
      <x:c r="H31" s="151" t="inlineStr">
        <x:is>
          <x:t/>
        </x:is>
      </x:c>
      <x:c r="I31" s="152"/>
      <x:c r="J31" s="153"/>
      <x:c r="K31" s="10"/>
    </x:row>
    <x:row r="32" spans="1:12" ht="21" customHeight="1">
      <x:c r="A32" s="5"/>
      <x:c r="B32" s="59" t="s">
        <x:v>275</x:v>
      </x:c>
      <x:c r="C32" s="5"/>
      <x:c r="D32" s="249" t="s">
        <x:v>144</x:v>
      </x:c>
      <x:c r="E32" s="250"/>
      <x:c r="F32" s="250"/>
      <x:c r="G32" s="250"/>
      <x:c r="H32" s="250"/>
      <x:c r="I32" s="250"/>
      <x:c r="J32" s="251"/>
      <x:c r="K32" s="10"/>
    </x:row>
    <x:row r="33" spans="1:11" ht="21" customHeight="1">
      <x:c r="A33" s="5"/>
      <x:c r="B33" s="85">
        <x:v>0.375</x:v>
      </x:c>
      <x:c r="C33" s="5"/>
      <x:c r="D33" s="141" t="inlineStr">
        <x:is>
          <x:t/>
        </x:is>
      </x:c>
      <x:c r="E33" s="142" t="inlineStr">
        <x:is>
          <x:t/>
        </x:is>
      </x:c>
      <x:c r="F33" s="143" t="inlineStr">
        <x:is>
          <x:t/>
        </x:is>
      </x:c>
      <x:c r="G33" s="144" t="inlineStr">
        <x:is>
          <x:t/>
        </x:is>
      </x:c>
      <x:c r="H33" s="144" t="inlineStr">
        <x:is>
          <x:t/>
        </x:is>
      </x:c>
      <x:c r="I33" s="145"/>
      <x:c r="J33" s="146"/>
      <x:c r="K33" s="10"/>
    </x:row>
    <x:row r="34" spans="1:11" ht="21" customHeight="1">
      <x:c r="A34" s="5"/>
      <x:c r="B34" s="86">
        <x:v>0.41666666666666669</x:v>
      </x:c>
      <x:c r="C34" s="5"/>
      <x:c r="D34" s="141" t="inlineStr">
        <x:is>
          <x:t/>
        </x:is>
      </x:c>
      <x:c r="E34" s="142" t="inlineStr">
        <x:is>
          <x:t/>
        </x:is>
      </x:c>
      <x:c r="F34" s="143" t="inlineStr">
        <x:is>
          <x:t/>
        </x:is>
      </x:c>
      <x:c r="G34" s="144" t="inlineStr">
        <x:is>
          <x:t/>
        </x:is>
      </x:c>
      <x:c r="H34" s="144" t="inlineStr">
        <x:is>
          <x:t/>
        </x:is>
      </x:c>
      <x:c r="I34" s="145"/>
      <x:c r="J34" s="146"/>
      <x:c r="K34" s="10"/>
    </x:row>
    <x:row r="35" spans="1:11" ht="21" customHeight="1">
      <x:c r="A35" s="5"/>
      <x:c r="B35" s="86">
        <x:v>0.95833333333333337</x:v>
      </x:c>
      <x:c r="C35" s="5"/>
      <x:c r="D35" s="141" t="inlineStr">
        <x:is>
          <x:t/>
        </x:is>
      </x:c>
      <x:c r="E35" s="142" t="inlineStr">
        <x:is>
          <x:t/>
        </x:is>
      </x:c>
      <x:c r="F35" s="143" t="inlineStr">
        <x:is>
          <x:t/>
        </x:is>
      </x:c>
      <x:c r="G35" s="144" t="inlineStr">
        <x:is>
          <x:t/>
        </x:is>
      </x:c>
      <x:c r="H35" s="144" t="inlineStr">
        <x:is>
          <x:t/>
        </x:is>
      </x:c>
      <x:c r="I35" s="145"/>
      <x:c r="J35" s="146"/>
      <x:c r="K35" s="10"/>
    </x:row>
    <x:row r="36" spans="1:11" ht="21" customHeight="1">
      <x:c r="A36" s="5"/>
      <x:c r="B36" s="86">
        <x:v>0.54166666666666663</x:v>
      </x:c>
      <x:c r="C36" s="5"/>
      <x:c r="D36" s="141" t="inlineStr">
        <x:is>
          <x:t/>
        </x:is>
      </x:c>
      <x:c r="E36" s="142" t="inlineStr">
        <x:is>
          <x:t/>
        </x:is>
      </x:c>
      <x:c r="F36" s="143" t="inlineStr">
        <x:is>
          <x:t/>
        </x:is>
      </x:c>
      <x:c r="G36" s="144" t="inlineStr">
        <x:is>
          <x:t/>
        </x:is>
      </x:c>
      <x:c r="H36" s="144" t="inlineStr">
        <x:is>
          <x:t/>
        </x:is>
      </x:c>
      <x:c r="I36" s="145"/>
      <x:c r="J36" s="146"/>
      <x:c r="K36" s="10"/>
    </x:row>
    <x:row r="37" spans="1:11" ht="21" customHeight="1">
      <x:c r="A37" s="5"/>
      <x:c r="B37" s="86">
        <x:v>0.5625</x:v>
      </x:c>
      <x:c r="C37" s="5"/>
      <x:c r="D37" s="141" t="inlineStr">
        <x:is>
          <x:t/>
        </x:is>
      </x:c>
      <x:c r="E37" s="142" t="inlineStr">
        <x:is>
          <x:t/>
        </x:is>
      </x:c>
      <x:c r="F37" s="143" t="inlineStr">
        <x:is>
          <x:t/>
        </x:is>
      </x:c>
      <x:c r="G37" s="144" t="inlineStr">
        <x:is>
          <x:t/>
        </x:is>
      </x:c>
      <x:c r="H37" s="144" t="inlineStr">
        <x:is>
          <x:t/>
        </x:is>
      </x:c>
      <x:c r="I37" s="145"/>
      <x:c r="J37" s="146"/>
      <x:c r="K37" s="10"/>
    </x:row>
    <x:row r="38" spans="1:11" ht="21" customHeight="1">
      <x:c r="A38" s="5"/>
      <x:c r="B38" s="86">
        <x:v>0.58333333333333337</x:v>
      </x:c>
      <x:c r="C38" s="5"/>
      <x:c r="D38" s="141" t="inlineStr">
        <x:is>
          <x:t/>
        </x:is>
      </x:c>
      <x:c r="E38" s="142" t="inlineStr">
        <x:is>
          <x:t/>
        </x:is>
      </x:c>
      <x:c r="F38" s="143" t="inlineStr">
        <x:is>
          <x:t/>
        </x:is>
      </x:c>
      <x:c r="G38" s="144" t="inlineStr">
        <x:is>
          <x:t/>
        </x:is>
      </x:c>
      <x:c r="H38" s="144" t="inlineStr">
        <x:is>
          <x:t/>
        </x:is>
      </x:c>
      <x:c r="I38" s="144"/>
      <x:c r="J38" s="147"/>
      <x:c r="K38" s="10"/>
    </x:row>
    <x:row r="39" spans="1:11" ht="21" customHeight="1">
      <x:c r="A39" s="5"/>
      <x:c r="B39" s="86">
        <x:v>0.60416666666666663</x:v>
      </x:c>
      <x:c r="C39" s="5"/>
      <x:c r="D39" s="141" t="inlineStr">
        <x:is>
          <x:t/>
        </x:is>
      </x:c>
      <x:c r="E39" s="142" t="inlineStr">
        <x:is>
          <x:t/>
        </x:is>
      </x:c>
      <x:c r="F39" s="143" t="inlineStr">
        <x:is>
          <x:t/>
        </x:is>
      </x:c>
      <x:c r="G39" s="144" t="inlineStr">
        <x:is>
          <x:t/>
        </x:is>
      </x:c>
      <x:c r="H39" s="144" t="inlineStr">
        <x:is>
          <x:t/>
        </x:is>
      </x:c>
      <x:c r="I39" s="144"/>
      <x:c r="J39" s="147"/>
      <x:c r="K39" s="10"/>
    </x:row>
    <x:row r="40" spans="1:11" ht="21" customHeight="1">
      <x:c r="A40" s="5"/>
      <x:c r="B40" s="86">
        <x:v>0.625</x:v>
      </x:c>
      <x:c r="C40" s="5"/>
      <x:c r="D40" s="141" t="inlineStr">
        <x:is>
          <x:t/>
        </x:is>
      </x:c>
      <x:c r="E40" s="142" t="inlineStr">
        <x:is>
          <x:t/>
        </x:is>
      </x:c>
      <x:c r="F40" s="143" t="inlineStr">
        <x:is>
          <x:t/>
        </x:is>
      </x:c>
      <x:c r="G40" s="144" t="inlineStr">
        <x:is>
          <x:t/>
        </x:is>
      </x:c>
      <x:c r="H40" s="144" t="inlineStr">
        <x:is>
          <x:t/>
        </x:is>
      </x:c>
      <x:c r="I40" s="144"/>
      <x:c r="J40" s="147"/>
      <x:c r="K40" s="10"/>
    </x:row>
    <x:row r="41" spans="1:11" ht="21" customHeight="1">
      <x:c r="A41" s="5"/>
      <x:c r="B41" s="86">
        <x:v>0.64583333333333337</x:v>
      </x:c>
      <x:c r="C41" s="5"/>
      <x:c r="D41" s="141" t="inlineStr">
        <x:is>
          <x:t/>
        </x:is>
      </x:c>
      <x:c r="E41" s="142" t="inlineStr">
        <x:is>
          <x:t/>
        </x:is>
      </x:c>
      <x:c r="F41" s="143" t="inlineStr">
        <x:is>
          <x:t/>
        </x:is>
      </x:c>
      <x:c r="G41" s="144" t="inlineStr">
        <x:is>
          <x:t/>
        </x:is>
      </x:c>
      <x:c r="H41" s="144" t="inlineStr">
        <x:is>
          <x:t/>
        </x:is>
      </x:c>
      <x:c r="I41" s="144"/>
      <x:c r="J41" s="147"/>
      <x:c r="K41" s="10"/>
    </x:row>
    <x:row r="42" spans="1:11" ht="21" customHeight="1">
      <x:c r="A42" s="5"/>
      <x:c r="B42" s="87">
        <x:v>0.66666666666666663</x:v>
      </x:c>
      <x:c r="C42" s="5"/>
      <x:c r="D42" s="148" t="inlineStr">
        <x:is>
          <x:t/>
        </x:is>
      </x:c>
      <x:c r="E42" s="149" t="inlineStr">
        <x:is>
          <x:t/>
        </x:is>
      </x:c>
      <x:c r="F42" s="150" t="inlineStr">
        <x:is>
          <x:t/>
        </x:is>
      </x:c>
      <x:c r="G42" s="151" t="inlineStr">
        <x:is>
          <x:t/>
        </x:is>
      </x:c>
      <x:c r="H42" s="151" t="inlineStr">
        <x:is>
          <x:t/>
        </x:is>
      </x:c>
      <x:c r="I42" s="152"/>
      <x:c r="J42" s="153"/>
      <x:c r="K42" s="10"/>
    </x:row>
    <x:row r="43" spans="1:11" ht="21" customHeight="1">
      <x:c r="A43" s="5"/>
      <x:c r="B43" s="59" t="s">
        <x:v>275</x:v>
      </x:c>
      <x:c r="C43" s="5"/>
      <x:c r="D43" s="249" t="s">
        <x:v>145</x:v>
      </x:c>
      <x:c r="E43" s="250"/>
      <x:c r="F43" s="250"/>
      <x:c r="G43" s="250"/>
      <x:c r="H43" s="250"/>
      <x:c r="I43" s="250"/>
      <x:c r="J43" s="251"/>
      <x:c r="K43" s="10"/>
    </x:row>
    <x:row r="44" spans="1:11" ht="21" customHeight="1">
      <x:c r="A44" s="5"/>
      <x:c r="B44" s="85">
        <x:v>0.375</x:v>
      </x:c>
      <x:c r="C44" s="5"/>
      <x:c r="D44" s="141" t="inlineStr">
        <x:is>
          <x:t/>
        </x:is>
      </x:c>
      <x:c r="E44" s="142" t="inlineStr">
        <x:is>
          <x:t/>
        </x:is>
      </x:c>
      <x:c r="F44" s="143" t="inlineStr">
        <x:is>
          <x:t/>
        </x:is>
      </x:c>
      <x:c r="G44" s="144" t="inlineStr">
        <x:is>
          <x:t/>
        </x:is>
      </x:c>
      <x:c r="H44" s="144" t="inlineStr">
        <x:is>
          <x:t/>
        </x:is>
      </x:c>
      <x:c r="I44" s="145"/>
      <x:c r="J44" s="146"/>
      <x:c r="K44" s="23">
        <x:v>1</x:v>
      </x:c>
    </x:row>
    <x:row r="45" spans="1:11" ht="21" customHeight="1">
      <x:c r="A45" s="5"/>
      <x:c r="B45" s="86">
        <x:v>0.41666666666666669</x:v>
      </x:c>
      <x:c r="C45" s="5"/>
      <x:c r="D45" s="141" t="inlineStr">
        <x:is>
          <x:t/>
        </x:is>
      </x:c>
      <x:c r="E45" s="142" t="inlineStr">
        <x:is>
          <x:t/>
        </x:is>
      </x:c>
      <x:c r="F45" s="143" t="inlineStr">
        <x:is>
          <x:t/>
        </x:is>
      </x:c>
      <x:c r="G45" s="144" t="inlineStr">
        <x:is>
          <x:t/>
        </x:is>
      </x:c>
      <x:c r="H45" s="144" t="inlineStr">
        <x:is>
          <x:t/>
        </x:is>
      </x:c>
      <x:c r="I45" s="145"/>
      <x:c r="J45" s="146"/>
      <x:c r="K45" s="23">
        <x:v>2</x:v>
      </x:c>
    </x:row>
    <x:row r="46" spans="1:11" ht="21" customHeight="1">
      <x:c r="A46" s="5"/>
      <x:c r="B46" s="86">
        <x:v>0.95833333333333337</x:v>
      </x:c>
      <x:c r="C46" s="5"/>
      <x:c r="D46" s="141" t="inlineStr">
        <x:is>
          <x:t/>
        </x:is>
      </x:c>
      <x:c r="E46" s="142" t="inlineStr">
        <x:is>
          <x:t/>
        </x:is>
      </x:c>
      <x:c r="F46" s="143" t="inlineStr">
        <x:is>
          <x:t/>
        </x:is>
      </x:c>
      <x:c r="G46" s="144" t="inlineStr">
        <x:is>
          <x:t/>
        </x:is>
      </x:c>
      <x:c r="H46" s="144" t="inlineStr">
        <x:is>
          <x:t/>
        </x:is>
      </x:c>
      <x:c r="I46" s="145"/>
      <x:c r="J46" s="146"/>
      <x:c r="K46" s="23">
        <x:v>3</x:v>
      </x:c>
    </x:row>
    <x:row r="47" spans="1:11" ht="21" customHeight="1">
      <x:c r="A47" s="5"/>
      <x:c r="B47" s="86">
        <x:v>0.54166666666666663</x:v>
      </x:c>
      <x:c r="C47" s="5"/>
      <x:c r="D47" s="141" t="inlineStr">
        <x:is>
          <x:t/>
        </x:is>
      </x:c>
      <x:c r="E47" s="142" t="inlineStr">
        <x:is>
          <x:t/>
        </x:is>
      </x:c>
      <x:c r="F47" s="143" t="inlineStr">
        <x:is>
          <x:t/>
        </x:is>
      </x:c>
      <x:c r="G47" s="144" t="inlineStr">
        <x:is>
          <x:t/>
        </x:is>
      </x:c>
      <x:c r="H47" s="144" t="inlineStr">
        <x:is>
          <x:t/>
        </x:is>
      </x:c>
      <x:c r="I47" s="145"/>
      <x:c r="J47" s="146"/>
      <x:c r="K47" s="23">
        <x:v>4</x:v>
      </x:c>
    </x:row>
    <x:row r="48" spans="1:11" ht="21" customHeight="1">
      <x:c r="A48" s="5"/>
      <x:c r="B48" s="86">
        <x:v>0.5625</x:v>
      </x:c>
      <x:c r="C48" s="5"/>
      <x:c r="D48" s="141" t="inlineStr">
        <x:is>
          <x:t/>
        </x:is>
      </x:c>
      <x:c r="E48" s="142" t="inlineStr">
        <x:is>
          <x:t/>
        </x:is>
      </x:c>
      <x:c r="F48" s="143" t="inlineStr">
        <x:is>
          <x:t/>
        </x:is>
      </x:c>
      <x:c r="G48" s="144" t="inlineStr">
        <x:is>
          <x:t/>
        </x:is>
      </x:c>
      <x:c r="H48" s="144" t="inlineStr">
        <x:is>
          <x:t/>
        </x:is>
      </x:c>
      <x:c r="I48" s="145"/>
      <x:c r="J48" s="146"/>
      <x:c r="K48" s="23">
        <x:v>5</x:v>
      </x:c>
    </x:row>
    <x:row r="49" spans="1:11" ht="21" customHeight="1">
      <x:c r="A49" s="5"/>
      <x:c r="B49" s="86">
        <x:v>0.58333333333333337</x:v>
      </x:c>
      <x:c r="C49" s="5"/>
      <x:c r="D49" s="141" t="inlineStr">
        <x:is>
          <x:t/>
        </x:is>
      </x:c>
      <x:c r="E49" s="142" t="inlineStr">
        <x:is>
          <x:t/>
        </x:is>
      </x:c>
      <x:c r="F49" s="143" t="inlineStr">
        <x:is>
          <x:t/>
        </x:is>
      </x:c>
      <x:c r="G49" s="144" t="inlineStr">
        <x:is>
          <x:t/>
        </x:is>
      </x:c>
      <x:c r="H49" s="144" t="inlineStr">
        <x:is>
          <x:t/>
        </x:is>
      </x:c>
      <x:c r="I49" s="144"/>
      <x:c r="J49" s="147"/>
      <x:c r="K49" s="23">
        <x:v>6</x:v>
      </x:c>
    </x:row>
    <x:row r="50" spans="1:11" ht="21" customHeight="1">
      <x:c r="B50" s="86">
        <x:v>0.60416666666666663</x:v>
      </x:c>
      <x:c r="D50" s="141" t="inlineStr">
        <x:is>
          <x:t/>
        </x:is>
      </x:c>
      <x:c r="E50" s="142" t="inlineStr">
        <x:is>
          <x:t/>
        </x:is>
      </x:c>
      <x:c r="F50" s="143" t="inlineStr">
        <x:is>
          <x:t/>
        </x:is>
      </x:c>
      <x:c r="G50" s="144" t="inlineStr">
        <x:is>
          <x:t/>
        </x:is>
      </x:c>
      <x:c r="H50" s="144" t="inlineStr">
        <x:is>
          <x:t/>
        </x:is>
      </x:c>
      <x:c r="I50" s="144"/>
      <x:c r="J50" s="147"/>
      <x:c r="K50" s="23">
        <x:v>7</x:v>
      </x:c>
    </x:row>
    <x:row r="51" spans="1:11" ht="21" customHeight="1">
      <x:c r="B51" s="86">
        <x:v>0.625</x:v>
      </x:c>
      <x:c r="D51" s="141" t="inlineStr">
        <x:is>
          <x:t/>
        </x:is>
      </x:c>
      <x:c r="E51" s="142" t="inlineStr">
        <x:is>
          <x:t/>
        </x:is>
      </x:c>
      <x:c r="F51" s="143" t="inlineStr">
        <x:is>
          <x:t/>
        </x:is>
      </x:c>
      <x:c r="G51" s="144" t="inlineStr">
        <x:is>
          <x:t/>
        </x:is>
      </x:c>
      <x:c r="H51" s="144" t="inlineStr">
        <x:is>
          <x:t/>
        </x:is>
      </x:c>
      <x:c r="I51" s="144"/>
      <x:c r="J51" s="147"/>
      <x:c r="K51" s="23">
        <x:v>8</x:v>
      </x:c>
    </x:row>
    <x:row r="52" spans="1:11" ht="21" customHeight="1">
      <x:c r="B52" s="86">
        <x:v>0.64583333333333337</x:v>
      </x:c>
      <x:c r="D52" s="141" t="inlineStr">
        <x:is>
          <x:t/>
        </x:is>
      </x:c>
      <x:c r="E52" s="142" t="inlineStr">
        <x:is>
          <x:t/>
        </x:is>
      </x:c>
      <x:c r="F52" s="143" t="inlineStr">
        <x:is>
          <x:t/>
        </x:is>
      </x:c>
      <x:c r="G52" s="144" t="inlineStr">
        <x:is>
          <x:t/>
        </x:is>
      </x:c>
      <x:c r="H52" s="144" t="inlineStr">
        <x:is>
          <x:t/>
        </x:is>
      </x:c>
      <x:c r="I52" s="144"/>
      <x:c r="J52" s="147"/>
      <x:c r="K52" s="23">
        <x:v>9</x:v>
      </x:c>
    </x:row>
    <x:row r="53" spans="1:11" ht="21" customHeight="1">
      <x:c r="B53" s="87">
        <x:v>0.66666666666666663</x:v>
      </x:c>
      <x:c r="D53" s="148" t="inlineStr">
        <x:is>
          <x:t/>
        </x:is>
      </x:c>
      <x:c r="E53" s="149" t="inlineStr">
        <x:is>
          <x:t/>
        </x:is>
      </x:c>
      <x:c r="F53" s="150" t="inlineStr">
        <x:is>
          <x:t/>
        </x:is>
      </x:c>
      <x:c r="G53" s="151" t="inlineStr">
        <x:is>
          <x:t/>
        </x:is>
      </x:c>
      <x:c r="H53" s="151" t="inlineStr">
        <x:is>
          <x:t/>
        </x:is>
      </x:c>
      <x:c r="I53" s="152"/>
      <x:c r="J53" s="153"/>
      <x:c r="K53" s="23">
        <x:v>10</x:v>
      </x:c>
    </x:row>
    <x:row r="54" spans="1:11" ht="21" customHeight="1">
      <x:c r="B54" s="59" t="s">
        <x:v>275</x:v>
      </x:c>
      <x:c r="D54" s="249" t="s">
        <x:v>146</x:v>
      </x:c>
      <x:c r="E54" s="250"/>
      <x:c r="F54" s="250"/>
      <x:c r="G54" s="250"/>
      <x:c r="H54" s="250"/>
      <x:c r="I54" s="250"/>
      <x:c r="J54" s="251"/>
      <x:c r="K54" s="23">
        <x:v>11</x:v>
      </x:c>
    </x:row>
    <x:row r="55" spans="1:11" ht="21" customHeight="1">
      <x:c r="B55" s="85">
        <x:v>0.375</x:v>
      </x:c>
      <x:c r="D55" s="141" t="inlineStr">
        <x:is>
          <x:t/>
        </x:is>
      </x:c>
      <x:c r="E55" s="142" t="inlineStr">
        <x:is>
          <x:t/>
        </x:is>
      </x:c>
      <x:c r="F55" s="143" t="inlineStr">
        <x:is>
          <x:t/>
        </x:is>
      </x:c>
      <x:c r="G55" s="144" t="inlineStr">
        <x:is>
          <x:t/>
        </x:is>
      </x:c>
      <x:c r="H55" s="144" t="inlineStr">
        <x:is>
          <x:t/>
        </x:is>
      </x:c>
      <x:c r="I55" s="145"/>
      <x:c r="J55" s="146"/>
      <x:c r="K55" s="23">
        <x:v>12</x:v>
      </x:c>
    </x:row>
    <x:row r="56" spans="1:11" ht="21" customHeight="1">
      <x:c r="B56" s="86">
        <x:v>0.41666666666666669</x:v>
      </x:c>
      <x:c r="D56" s="141" t="inlineStr">
        <x:is>
          <x:t/>
        </x:is>
      </x:c>
      <x:c r="E56" s="142" t="inlineStr">
        <x:is>
          <x:t/>
        </x:is>
      </x:c>
      <x:c r="F56" s="143" t="inlineStr">
        <x:is>
          <x:t/>
        </x:is>
      </x:c>
      <x:c r="G56" s="144" t="inlineStr">
        <x:is>
          <x:t/>
        </x:is>
      </x:c>
      <x:c r="H56" s="144" t="inlineStr">
        <x:is>
          <x:t/>
        </x:is>
      </x:c>
      <x:c r="I56" s="145"/>
      <x:c r="J56" s="146"/>
      <x:c r="K56" s="23">
        <x:v>13</x:v>
      </x:c>
    </x:row>
    <x:row r="57" spans="1:11" ht="21" customHeight="1">
      <x:c r="B57" s="86">
        <x:v>0.95833333333333337</x:v>
      </x:c>
      <x:c r="D57" s="141" t="inlineStr">
        <x:is>
          <x:t/>
        </x:is>
      </x:c>
      <x:c r="E57" s="142" t="inlineStr">
        <x:is>
          <x:t/>
        </x:is>
      </x:c>
      <x:c r="F57" s="143" t="inlineStr">
        <x:is>
          <x:t/>
        </x:is>
      </x:c>
      <x:c r="G57" s="144" t="inlineStr">
        <x:is>
          <x:t/>
        </x:is>
      </x:c>
      <x:c r="H57" s="144" t="inlineStr">
        <x:is>
          <x:t/>
        </x:is>
      </x:c>
      <x:c r="I57" s="145"/>
      <x:c r="J57" s="146"/>
      <x:c r="K57" s="23">
        <x:v>14</x:v>
      </x:c>
    </x:row>
    <x:row r="58" spans="1:11" ht="21" customHeight="1">
      <x:c r="B58" s="86">
        <x:v>0.54166666666666663</x:v>
      </x:c>
      <x:c r="D58" s="141" t="inlineStr">
        <x:is>
          <x:t/>
        </x:is>
      </x:c>
      <x:c r="E58" s="142" t="inlineStr">
        <x:is>
          <x:t/>
        </x:is>
      </x:c>
      <x:c r="F58" s="143" t="inlineStr">
        <x:is>
          <x:t/>
        </x:is>
      </x:c>
      <x:c r="G58" s="144" t="inlineStr">
        <x:is>
          <x:t/>
        </x:is>
      </x:c>
      <x:c r="H58" s="144" t="inlineStr">
        <x:is>
          <x:t/>
        </x:is>
      </x:c>
      <x:c r="I58" s="145"/>
      <x:c r="J58" s="146"/>
      <x:c r="K58" s="23">
        <x:v>15</x:v>
      </x:c>
    </x:row>
    <x:row r="59" spans="1:11" ht="21" customHeight="1">
      <x:c r="B59" s="86">
        <x:v>0.5625</x:v>
      </x:c>
      <x:c r="D59" s="141" t="inlineStr">
        <x:is>
          <x:t/>
        </x:is>
      </x:c>
      <x:c r="E59" s="142" t="inlineStr">
        <x:is>
          <x:t/>
        </x:is>
      </x:c>
      <x:c r="F59" s="143" t="inlineStr">
        <x:is>
          <x:t/>
        </x:is>
      </x:c>
      <x:c r="G59" s="144" t="inlineStr">
        <x:is>
          <x:t/>
        </x:is>
      </x:c>
      <x:c r="H59" s="144" t="inlineStr">
        <x:is>
          <x:t/>
        </x:is>
      </x:c>
      <x:c r="I59" s="145"/>
      <x:c r="J59" s="146"/>
      <x:c r="K59" s="23">
        <x:v>16</x:v>
      </x:c>
    </x:row>
    <x:row r="60" spans="1:11" ht="21" customHeight="1">
      <x:c r="B60" s="86">
        <x:v>0.58333333333333337</x:v>
      </x:c>
      <x:c r="D60" s="141" t="inlineStr">
        <x:is>
          <x:t/>
        </x:is>
      </x:c>
      <x:c r="E60" s="142" t="inlineStr">
        <x:is>
          <x:t/>
        </x:is>
      </x:c>
      <x:c r="F60" s="143" t="inlineStr">
        <x:is>
          <x:t/>
        </x:is>
      </x:c>
      <x:c r="G60" s="144" t="inlineStr">
        <x:is>
          <x:t/>
        </x:is>
      </x:c>
      <x:c r="H60" s="144" t="inlineStr">
        <x:is>
          <x:t/>
        </x:is>
      </x:c>
      <x:c r="I60" s="144"/>
      <x:c r="J60" s="147"/>
      <x:c r="K60" s="23">
        <x:v>17</x:v>
      </x:c>
    </x:row>
    <x:row r="61" spans="1:11" ht="21" customHeight="1">
      <x:c r="B61" s="86">
        <x:v>0.60416666666666663</x:v>
      </x:c>
      <x:c r="D61" s="141" t="inlineStr">
        <x:is>
          <x:t/>
        </x:is>
      </x:c>
      <x:c r="E61" s="142" t="inlineStr">
        <x:is>
          <x:t/>
        </x:is>
      </x:c>
      <x:c r="F61" s="143" t="inlineStr">
        <x:is>
          <x:t/>
        </x:is>
      </x:c>
      <x:c r="G61" s="144" t="inlineStr">
        <x:is>
          <x:t/>
        </x:is>
      </x:c>
      <x:c r="H61" s="144" t="inlineStr">
        <x:is>
          <x:t/>
        </x:is>
      </x:c>
      <x:c r="I61" s="144"/>
      <x:c r="J61" s="147"/>
      <x:c r="K61" s="23">
        <x:v>18</x:v>
      </x:c>
    </x:row>
    <x:row r="62" spans="1:11" ht="21" customHeight="1">
      <x:c r="B62" s="86">
        <x:v>0.625</x:v>
      </x:c>
      <x:c r="D62" s="141" t="inlineStr">
        <x:is>
          <x:t/>
        </x:is>
      </x:c>
      <x:c r="E62" s="142" t="inlineStr">
        <x:is>
          <x:t/>
        </x:is>
      </x:c>
      <x:c r="F62" s="143" t="inlineStr">
        <x:is>
          <x:t/>
        </x:is>
      </x:c>
      <x:c r="G62" s="144" t="inlineStr">
        <x:is>
          <x:t/>
        </x:is>
      </x:c>
      <x:c r="H62" s="144" t="inlineStr">
        <x:is>
          <x:t/>
        </x:is>
      </x:c>
      <x:c r="I62" s="144"/>
      <x:c r="J62" s="147"/>
      <x:c r="K62" s="23">
        <x:v>19</x:v>
      </x:c>
    </x:row>
    <x:row r="63" spans="1:11" ht="21" customHeight="1">
      <x:c r="B63" s="86">
        <x:v>0.64583333333333337</x:v>
      </x:c>
      <x:c r="D63" s="141" t="inlineStr">
        <x:is>
          <x:t/>
        </x:is>
      </x:c>
      <x:c r="E63" s="142" t="inlineStr">
        <x:is>
          <x:t/>
        </x:is>
      </x:c>
      <x:c r="F63" s="143" t="inlineStr">
        <x:is>
          <x:t/>
        </x:is>
      </x:c>
      <x:c r="G63" s="144" t="inlineStr">
        <x:is>
          <x:t/>
        </x:is>
      </x:c>
      <x:c r="H63" s="144" t="inlineStr">
        <x:is>
          <x:t/>
        </x:is>
      </x:c>
      <x:c r="I63" s="144"/>
      <x:c r="J63" s="147"/>
      <x:c r="K63" s="23">
        <x:v>20</x:v>
      </x:c>
    </x:row>
    <x:row r="64" spans="1:11" ht="21" customHeight="1">
      <x:c r="B64" s="87">
        <x:v>0.66666666666666663</x:v>
      </x:c>
      <x:c r="D64" s="148" t="inlineStr">
        <x:is>
          <x:t/>
        </x:is>
      </x:c>
      <x:c r="E64" s="149" t="inlineStr">
        <x:is>
          <x:t/>
        </x:is>
      </x:c>
      <x:c r="F64" s="150" t="inlineStr">
        <x:is>
          <x:t/>
        </x:is>
      </x:c>
      <x:c r="G64" s="151" t="inlineStr">
        <x:is>
          <x:t/>
        </x:is>
      </x:c>
      <x:c r="H64" s="151" t="inlineStr">
        <x:is>
          <x:t/>
        </x:is>
      </x:c>
      <x:c r="I64" s="152"/>
      <x:c r="J64" s="153"/>
      <x:c r="K64" s="23">
        <x:v>21</x:v>
      </x:c>
    </x:row>
    <x:row r="65" spans="2:11" ht="21" customHeight="1">
      <x:c r="B65" s="59" t="s">
        <x:v>275</x:v>
      </x:c>
      <x:c r="D65" s="252"/>
      <x:c r="E65" s="253"/>
      <x:c r="F65" s="253"/>
      <x:c r="G65" s="253"/>
      <x:c r="H65" s="253"/>
      <x:c r="I65" s="253"/>
      <x:c r="J65" s="254"/>
      <x:c r="K65" s="23">
        <x:v>22</x:v>
      </x:c>
    </x:row>
    <x:row r="66" spans="2:11" ht="21" customHeight="1">
      <x:c r="B66" s="85">
        <x:v>0.375</x:v>
      </x:c>
      <x:c r="D66" s="154"/>
      <x:c r="E66" s="155"/>
      <x:c r="F66" s="155"/>
      <x:c r="G66" s="155"/>
      <x:c r="H66" s="155"/>
      <x:c r="I66" s="155"/>
      <x:c r="J66" s="156"/>
      <x:c r="K66" s="23">
        <x:v>23</x:v>
      </x:c>
    </x:row>
    <x:row r="67" spans="2:11" ht="21" customHeight="1">
      <x:c r="B67" s="86">
        <x:v>0.41666666666666669</x:v>
      </x:c>
      <x:c r="D67" s="154"/>
      <x:c r="E67" s="155"/>
      <x:c r="F67" s="155"/>
      <x:c r="G67" s="155"/>
      <x:c r="H67" s="155"/>
      <x:c r="I67" s="155"/>
      <x:c r="J67" s="156"/>
      <x:c r="K67" s="23">
        <x:v>24</x:v>
      </x:c>
    </x:row>
    <x:row r="68" spans="2:11" ht="21" customHeight="1">
      <x:c r="B68" s="86">
        <x:v>0.95833333333333337</x:v>
      </x:c>
      <x:c r="D68" s="154"/>
      <x:c r="E68" s="155"/>
      <x:c r="F68" s="155"/>
      <x:c r="G68" s="155"/>
      <x:c r="H68" s="155"/>
      <x:c r="I68" s="155"/>
      <x:c r="J68" s="156"/>
      <x:c r="K68" s="23">
        <x:v>25</x:v>
      </x:c>
    </x:row>
    <x:row r="69" spans="2:11" ht="21" customHeight="1">
      <x:c r="B69" s="86">
        <x:v>0.54166666666666663</x:v>
      </x:c>
      <x:c r="D69" s="154"/>
      <x:c r="E69" s="155"/>
      <x:c r="F69" s="155"/>
      <x:c r="G69" s="155"/>
      <x:c r="H69" s="155"/>
      <x:c r="I69" s="155"/>
      <x:c r="J69" s="156"/>
      <x:c r="K69" s="23">
        <x:v>26</x:v>
      </x:c>
    </x:row>
    <x:row r="70" spans="2:11" ht="21" customHeight="1">
      <x:c r="B70" s="86">
        <x:v>0.5625</x:v>
      </x:c>
      <x:c r="D70" s="154"/>
      <x:c r="E70" s="155"/>
      <x:c r="F70" s="155"/>
      <x:c r="G70" s="155"/>
      <x:c r="H70" s="155"/>
      <x:c r="I70" s="155"/>
      <x:c r="J70" s="156"/>
      <x:c r="K70" s="23">
        <x:v>27</x:v>
      </x:c>
    </x:row>
    <x:row r="71" spans="2:11" ht="21" customHeight="1">
      <x:c r="B71" s="86">
        <x:v>0.58333333333333337</x:v>
      </x:c>
      <x:c r="D71" s="154"/>
      <x:c r="E71" s="155"/>
      <x:c r="F71" s="155"/>
      <x:c r="G71" s="155"/>
      <x:c r="H71" s="155"/>
      <x:c r="I71" s="155"/>
      <x:c r="J71" s="156"/>
      <x:c r="K71" s="23">
        <x:v>28</x:v>
      </x:c>
    </x:row>
    <x:row r="72" spans="2:11" ht="21" customHeight="1">
      <x:c r="B72" s="86">
        <x:v>0.60416666666666663</x:v>
      </x:c>
      <x:c r="D72" s="154"/>
      <x:c r="E72" s="155"/>
      <x:c r="F72" s="155"/>
      <x:c r="G72" s="155"/>
      <x:c r="H72" s="155"/>
      <x:c r="I72" s="155"/>
      <x:c r="J72" s="156"/>
      <x:c r="K72" s="23">
        <x:v>29</x:v>
      </x:c>
    </x:row>
    <x:row r="73" spans="2:11" ht="21" customHeight="1">
      <x:c r="B73" s="86">
        <x:v>0.625</x:v>
      </x:c>
      <x:c r="D73" s="154"/>
      <x:c r="E73" s="155"/>
      <x:c r="F73" s="155"/>
      <x:c r="G73" s="155"/>
      <x:c r="H73" s="155"/>
      <x:c r="I73" s="155"/>
      <x:c r="J73" s="156"/>
      <x:c r="K73" s="23">
        <x:v>30</x:v>
      </x:c>
    </x:row>
    <x:row r="74" spans="2:11" ht="21" customHeight="1">
      <x:c r="B74" s="86">
        <x:v>0.64583333333333337</x:v>
      </x:c>
      <x:c r="D74" s="154"/>
      <x:c r="E74" s="155"/>
      <x:c r="F74" s="155"/>
      <x:c r="G74" s="155"/>
      <x:c r="H74" s="155"/>
      <x:c r="I74" s="155"/>
      <x:c r="J74" s="156"/>
      <x:c r="K74" s="23">
        <x:v>31</x:v>
      </x:c>
    </x:row>
    <x:row r="75" spans="2:11" ht="21" customHeight="1">
      <x:c r="B75" s="87">
        <x:v>0.66666666666666663</x:v>
      </x:c>
      <x:c r="D75" s="157"/>
      <x:c r="E75" s="158"/>
      <x:c r="F75" s="158"/>
      <x:c r="G75" s="158"/>
      <x:c r="H75" s="158"/>
      <x:c r="I75" s="158"/>
      <x:c r="J75" s="159"/>
      <x:c r="K75" s="23">
        <x:v>32</x:v>
      </x:c>
    </x:row>
    <x:row r="76" spans="2:11" ht="21" customHeight="1">
      <x:c r="D76" s="6"/>
      <x:c r="E76" s="6"/>
      <x:c r="F76" s="6"/>
      <x:c r="G76" s="6"/>
      <x:c r="H76" s="6"/>
      <x:c r="I76" s="6"/>
      <x:c r="J76" s="6"/>
      <x:c r="K76" s="23">
        <x:v>33</x:v>
      </x:c>
    </x:row>
    <x:row r="77" spans="2:11" ht="21" customHeight="1">
      <x:c r="D77" s="6"/>
      <x:c r="E77" s="6"/>
      <x:c r="F77" s="6"/>
      <x:c r="G77" s="6"/>
      <x:c r="H77" s="6"/>
      <x:c r="I77" s="6"/>
      <x:c r="J77" s="6"/>
      <x:c r="K77" s="23">
        <x:v>34</x:v>
      </x:c>
    </x:row>
    <x:row r="78" spans="2:11" ht="21" customHeight="1">
      <x:c r="D78" s="6"/>
      <x:c r="E78" s="6"/>
      <x:c r="F78" s="6"/>
      <x:c r="G78" s="6"/>
      <x:c r="H78" s="6"/>
      <x:c r="I78" s="6"/>
      <x:c r="J78" s="6"/>
      <x:c r="K78" s="23">
        <x:v>35</x:v>
      </x:c>
    </x:row>
    <x:row r="79" spans="2:11" ht="21" customHeight="1">
      <x:c r="D79" s="6"/>
      <x:c r="E79" s="6"/>
      <x:c r="F79" s="6"/>
      <x:c r="G79" s="6"/>
      <x:c r="H79" s="6"/>
      <x:c r="I79" s="6"/>
      <x:c r="J79" s="6"/>
      <x:c r="K79" s="23">
        <x:v>36</x:v>
      </x:c>
    </x:row>
    <x:row r="80" spans="2:11" ht="21" customHeight="1">
      <x:c r="K80" s="23">
        <x:v>37</x:v>
      </x:c>
    </x:row>
    <x:row r="81" spans="11:11" ht="21" customHeight="1">
      <x:c r="K81" s="23">
        <x:v>38</x:v>
      </x:c>
    </x:row>
    <x:row r="82" spans="11:11" ht="21" customHeight="1">
      <x:c r="K82" s="23">
        <x:v>39</x:v>
      </x:c>
    </x:row>
    <x:row r="83" spans="11:11" ht="21" customHeight="1">
      <x:c r="K83" s="23">
        <x:v>40</x:v>
      </x:c>
    </x:row>
    <x:row r="84" spans="11:11" ht="21" customHeight="1">
      <x:c r="K84" s="23">
        <x:v>41</x:v>
      </x:c>
    </x:row>
    <x:row r="85" spans="11:11" ht="21" customHeight="1">
      <x:c r="K85" s="23">
        <x:v>42</x:v>
      </x:c>
    </x:row>
    <x:row r="86" spans="11:11" ht="21" customHeight="1">
      <x:c r="K86" s="23">
        <x:v>43</x:v>
      </x:c>
    </x:row>
    <x:row r="87" spans="11:11" ht="21" customHeight="1">
      <x:c r="K87" s="23">
        <x:v>44</x:v>
      </x:c>
    </x:row>
    <x:row r="88" spans="11:11" ht="21" customHeight="1">
      <x:c r="K88" s="23">
        <x:v>45</x:v>
      </x:c>
    </x:row>
    <x:row r="89" spans="11:11" ht="21" customHeight="1">
      <x:c r="K89" s="23">
        <x:v>46</x:v>
      </x:c>
    </x:row>
    <x:row r="90" spans="11:11" ht="21" customHeight="1">
      <x:c r="K90" s="23">
        <x:v>47</x:v>
      </x:c>
    </x:row>
    <x:row r="91" spans="11:11" ht="21" customHeight="1">
      <x:c r="K91" s="23">
        <x:v>48</x:v>
      </x:c>
    </x:row>
    <x:row r="92" spans="11:11" ht="21" customHeight="1">
      <x:c r="K92" s="23">
        <x:v>49</x:v>
      </x:c>
    </x:row>
    <x:row r="93" spans="11:11" ht="21" customHeight="1">
      <x:c r="K93" s="23">
        <x:v>50</x:v>
      </x:c>
    </x:row>
    <x:row r="94" spans="11:11" ht="21" customHeight="1">
      <x:c r="K94" s="23">
        <x:v>51</x:v>
      </x:c>
    </x:row>
    <x:row r="95" spans="11:11" ht="21" customHeight="1">
      <x:c r="K95" s="23">
        <x:v>52</x:v>
      </x:c>
    </x:row>
    <x:row r="96" spans="11:11" ht="21" customHeight="1">
      <x:c r="K96" s="23">
        <x:v>53</x:v>
      </x:c>
    </x:row>
    <x:row r="97" spans="11:11" ht="21" customHeight="1">
      <x:c r="K97" s="23">
        <x:v>54</x:v>
      </x:c>
    </x:row>
    <x:row r="98" spans="11:11" ht="21" customHeight="1">
      <x:c r="K98" s="23">
        <x:v>55</x:v>
      </x:c>
    </x:row>
    <x:row r="99" spans="11:11" ht="21" customHeight="1">
      <x:c r="K99" s="23">
        <x:v>56</x:v>
      </x:c>
    </x:row>
    <x:row r="100" spans="11:11" ht="21" customHeight="1">
      <x:c r="K100" s="23">
        <x:v>57</x:v>
      </x:c>
    </x:row>
    <x:row r="101" spans="11:11" ht="21" customHeight="1">
      <x:c r="K101" s="23">
        <x:v>58</x:v>
      </x:c>
    </x:row>
    <x:row r="102" spans="11:11" ht="21" customHeight="1">
      <x:c r="K102" s="23">
        <x:v>59</x:v>
      </x:c>
    </x:row>
    <x:row r="103" spans="11:11" ht="21" customHeight="1">
      <x:c r="K103" s="23">
        <x:v>60</x:v>
      </x:c>
    </x:row>
    <x:row r="104" spans="11:11" ht="21" customHeight="1">
      <x:c r="K104" s="23">
        <x:v>61</x:v>
      </x:c>
    </x:row>
    <x:row r="105" spans="11:11" ht="21" customHeight="1">
      <x:c r="K105" s="23">
        <x:v>62</x:v>
      </x:c>
    </x:row>
    <x:row r="106" spans="11:11" ht="21" customHeight="1">
      <x:c r="K106" s="23">
        <x:v>63</x:v>
      </x:c>
    </x:row>
    <x:row r="107" spans="11:11" ht="21" customHeight="1">
      <x:c r="K107" s="23">
        <x:v>64</x:v>
      </x:c>
    </x:row>
    <x:row r="108" spans="11:11" ht="21" customHeight="1">
      <x:c r="K108" s="23">
        <x:v>65</x:v>
      </x:c>
    </x:row>
    <x:row r="109" spans="11:11" ht="21" customHeight="1">
      <x:c r="K109" s="23">
        <x:v>66</x:v>
      </x:c>
    </x:row>
    <x:row r="110" spans="11:11" ht="21" customHeight="1">
      <x:c r="K110" s="23">
        <x:v>67</x:v>
      </x:c>
    </x:row>
    <x:row r="111" spans="11:11" ht="21" customHeight="1">
      <x:c r="K111" s="23">
        <x:v>68</x:v>
      </x:c>
    </x:row>
    <x:row r="112" spans="11:11" ht="21" customHeight="1">
      <x:c r="K112" s="23">
        <x:v>69</x:v>
      </x:c>
    </x:row>
    <x:row r="113" spans="11:11" ht="21" customHeight="1">
      <x:c r="K113" s="23">
        <x:v>70</x:v>
      </x:c>
    </x:row>
    <x:row r="114" spans="11:11" ht="21" customHeight="1">
      <x:c r="K114" s="23">
        <x:v>71</x:v>
      </x:c>
    </x:row>
    <x:row r="115" spans="11:11" ht="21" customHeight="1">
      <x:c r="K115" s="23">
        <x:v>72</x:v>
      </x:c>
    </x:row>
    <x:row r="116" spans="11:11" ht="21" customHeight="1">
      <x:c r="K116" s="23">
        <x:v>73</x:v>
      </x:c>
    </x:row>
    <x:row r="117" spans="11:11" ht="21" customHeight="1">
      <x:c r="K117" s="23">
        <x:v>74</x:v>
      </x:c>
    </x:row>
    <x:row r="118" spans="11:11" ht="21" customHeight="1">
      <x:c r="K118" s="23">
        <x:v>75</x:v>
      </x:c>
    </x:row>
    <x:row r="119" spans="11:11" ht="21" customHeight="1">
      <x:c r="K119" s="23">
        <x:v>76</x:v>
      </x:c>
    </x:row>
    <x:row r="120" spans="11:11" ht="21" customHeight="1">
      <x:c r="K120" s="23">
        <x:v>77</x:v>
      </x:c>
    </x:row>
    <x:row r="121" spans="11:11" ht="21" customHeight="1">
      <x:c r="K121" s="23">
        <x:v>78</x:v>
      </x:c>
    </x:row>
    <x:row r="122" spans="11:11" ht="21" customHeight="1">
      <x:c r="K122" s="23">
        <x:v>79</x:v>
      </x:c>
    </x:row>
    <x:row r="123" spans="11:11" ht="21" customHeight="1">
      <x:c r="K123" s="23">
        <x:v>80</x:v>
      </x:c>
    </x:row>
    <x:row r="124" spans="11:11" ht="21" customHeight="1">
      <x:c r="K124" s="23">
        <x:v>81</x:v>
      </x:c>
    </x:row>
    <x:row r="125" spans="11:11" ht="21" customHeight="1">
      <x:c r="K125" s="23">
        <x:v>82</x:v>
      </x:c>
    </x:row>
    <x:row r="126" spans="11:11" ht="21" customHeight="1">
      <x:c r="K126" s="23">
        <x:v>83</x:v>
      </x:c>
    </x:row>
    <x:row r="127" spans="11:11" ht="21" customHeight="1">
      <x:c r="K127" s="23">
        <x:v>84</x:v>
      </x:c>
    </x:row>
    <x:row r="128" spans="11:11" ht="21" customHeight="1">
      <x:c r="K128" s="23">
        <x:v>85</x:v>
      </x:c>
    </x:row>
    <x:row r="129" spans="11:11" ht="21" customHeight="1">
      <x:c r="K129" s="23">
        <x:v>86</x:v>
      </x:c>
    </x:row>
    <x:row r="130" spans="11:11" ht="21" customHeight="1">
      <x:c r="K130" s="23">
        <x:v>87</x:v>
      </x:c>
    </x:row>
    <x:row r="131" spans="11:11" ht="21" customHeight="1">
      <x:c r="K131" s="23">
        <x:v>88</x:v>
      </x:c>
    </x:row>
    <x:row r="132" spans="11:11" ht="21" customHeight="1">
      <x:c r="K132" s="23">
        <x:v>89</x:v>
      </x:c>
    </x:row>
    <x:row r="133" spans="11:11" ht="21" customHeight="1">
      <x:c r="K133" s="23">
        <x:v>90</x:v>
      </x:c>
    </x:row>
    <x:row r="134" spans="11:11" ht="21" customHeight="1">
      <x:c r="K134" s="23">
        <x:v>91</x:v>
      </x:c>
    </x:row>
    <x:row r="135" spans="11:11" ht="21" customHeight="1">
      <x:c r="K135" s="23">
        <x:v>92</x:v>
      </x:c>
    </x:row>
    <x:row r="136" spans="11:11" ht="21" customHeight="1">
      <x:c r="K136" s="23">
        <x:v>93</x:v>
      </x:c>
    </x:row>
    <x:row r="137" spans="11:11" ht="21" customHeight="1">
      <x:c r="K137" s="23">
        <x:v>94</x:v>
      </x:c>
    </x:row>
    <x:row r="138" spans="11:11" ht="21" customHeight="1">
      <x:c r="K138" s="23">
        <x:v>95</x:v>
      </x:c>
    </x:row>
    <x:row r="139" spans="11:11" ht="21" customHeight="1">
      <x:c r="K139" s="23">
        <x:v>96</x:v>
      </x:c>
    </x:row>
    <x:row r="140" spans="11:11" ht="21" customHeight="1">
      <x:c r="K140" s="23">
        <x:v>97</x:v>
      </x:c>
    </x:row>
    <x:row r="141" spans="11:11" ht="21" customHeight="1">
      <x:c r="K141" s="23">
        <x:v>98</x:v>
      </x:c>
    </x:row>
    <x:row r="142" spans="11:11" ht="21" customHeight="1">
      <x:c r="K142" s="23">
        <x:v>99</x:v>
      </x:c>
    </x:row>
    <x:row r="143" spans="11:11" ht="21" customHeight="1">
      <x:c r="K143" s="23">
        <x:v>100</x:v>
      </x:c>
    </x:row>
    <x:row r="144" spans="11:11" ht="21" customHeight="1">
      <x:c r="K144" s="23">
        <x:v>101</x:v>
      </x:c>
    </x:row>
    <x:row r="145" spans="11:11" ht="21" customHeight="1">
      <x:c r="K145" s="23">
        <x:v>102</x:v>
      </x:c>
    </x:row>
    <x:row r="146" spans="11:11" ht="21" customHeight="1">
      <x:c r="K146" s="23">
        <x:v>103</x:v>
      </x:c>
    </x:row>
    <x:row r="147" spans="11:11" ht="21" customHeight="1">
      <x:c r="K147" s="23">
        <x:v>104</x:v>
      </x:c>
    </x:row>
    <x:row r="148" spans="11:11" ht="21" customHeight="1">
      <x:c r="K148" s="23">
        <x:v>105</x:v>
      </x:c>
    </x:row>
    <x:row r="149" spans="11:11" ht="21" customHeight="1">
      <x:c r="K149" s="23">
        <x:v>106</x:v>
      </x:c>
    </x:row>
    <x:row r="150" spans="11:11" ht="21" customHeight="1">
      <x:c r="K150" s="23">
        <x:v>107</x:v>
      </x:c>
    </x:row>
    <x:row r="151" spans="11:11" ht="21" customHeight="1">
      <x:c r="K151" s="23">
        <x:v>108</x:v>
      </x:c>
    </x:row>
    <x:row r="152" spans="11:11" ht="21" customHeight="1">
      <x:c r="K152" s="23">
        <x:v>109</x:v>
      </x:c>
    </x:row>
    <x:row r="153" spans="11:11" ht="21" customHeight="1">
      <x:c r="K153" s="23">
        <x:v>110</x:v>
      </x:c>
    </x:row>
    <x:row r="154" spans="11:11" ht="21" customHeight="1">
      <x:c r="K154" s="23">
        <x:v>111</x:v>
      </x:c>
    </x:row>
    <x:row r="155" spans="11:11" ht="21" customHeight="1">
      <x:c r="K155" s="23">
        <x:v>112</x:v>
      </x:c>
    </x:row>
    <x:row r="156" spans="11:11" ht="21" customHeight="1">
      <x:c r="K156" s="23">
        <x:v>113</x:v>
      </x:c>
    </x:row>
    <x:row r="157" spans="11:11" ht="21" customHeight="1">
      <x:c r="K157" s="23">
        <x:v>114</x:v>
      </x:c>
    </x:row>
    <x:row r="158" spans="11:11" ht="21" customHeight="1">
      <x:c r="K158" s="23">
        <x:v>115</x:v>
      </x:c>
    </x:row>
    <x:row r="159" spans="11:11" ht="21" customHeight="1">
      <x:c r="K159" s="23">
        <x:v>116</x:v>
      </x:c>
    </x:row>
    <x:row r="160" spans="11:11" ht="21" customHeight="1">
      <x:c r="K160" s="23">
        <x:v>117</x:v>
      </x:c>
    </x:row>
    <x:row r="161" spans="11:11" ht="21" customHeight="1">
      <x:c r="K161" s="23">
        <x:v>118</x:v>
      </x:c>
    </x:row>
    <x:row r="162" spans="11:11" ht="21" customHeight="1">
      <x:c r="K162" s="23">
        <x:v>119</x:v>
      </x:c>
    </x:row>
    <x:row r="163" spans="11:11" ht="21" customHeight="1">
      <x:c r="K163" s="23">
        <x:v>120</x:v>
      </x:c>
    </x:row>
    <x:row r="164" spans="11:11" ht="21" customHeight="1">
      <x:c r="K164" s="23">
        <x:v>121</x:v>
      </x:c>
    </x:row>
    <x:row r="165" spans="11:11" ht="21" customHeight="1">
      <x:c r="K165" s="23">
        <x:v>122</x:v>
      </x:c>
    </x:row>
    <x:row r="166" spans="11:11" ht="21" customHeight="1">
      <x:c r="K166" s="23">
        <x:v>123</x:v>
      </x:c>
    </x:row>
    <x:row r="167" spans="11:11" ht="21" customHeight="1">
      <x:c r="K167" s="23">
        <x:v>124</x:v>
      </x:c>
    </x:row>
    <x:row r="168" spans="11:11" ht="21" customHeight="1">
      <x:c r="K168" s="23">
        <x:v>125</x:v>
      </x:c>
    </x:row>
    <x:row r="169" spans="11:11" ht="21" customHeight="1">
      <x:c r="K169" s="23">
        <x:v>126</x:v>
      </x:c>
    </x:row>
    <x:row r="170" spans="11:11" ht="21" customHeight="1">
      <x:c r="K170" s="23">
        <x:v>127</x:v>
      </x:c>
    </x:row>
    <x:row r="171" spans="11:11" ht="21" customHeight="1">
      <x:c r="K171" s="23">
        <x:v>128</x:v>
      </x:c>
    </x:row>
    <x:row r="172" spans="11:11" ht="21" customHeight="1">
      <x:c r="K172" s="23">
        <x:v>129</x:v>
      </x:c>
    </x:row>
    <x:row r="173" spans="11:11" ht="21" customHeight="1">
      <x:c r="K173" s="23">
        <x:v>130</x:v>
      </x:c>
    </x:row>
    <x:row r="174" spans="11:11" ht="21" customHeight="1"/>
    <x:row r="175" spans="11:11" ht="21" customHeight="1"/>
    <x:row r="176" spans="11:11" ht="21" customHeight="1"/>
    <x:row r="177" ht="21" customHeight="1"/>
    <x:row r="178" ht="21" customHeight="1"/>
  </x:sheetData>
  <x:sheetProtection selectLockedCells="1"/>
  <x:mergeCells count="9">
    <x:mergeCell ref="B1:C1"/>
    <x:mergeCell ref="D3:J5"/>
    <x:mergeCell ref="D7:J8"/>
    <x:mergeCell ref="D10:J10"/>
    <x:mergeCell ref="D65:J65"/>
    <x:mergeCell ref="D21:J21"/>
    <x:mergeCell ref="D32:J32"/>
    <x:mergeCell ref="D43:J43"/>
    <x:mergeCell ref="D54:J54"/>
  </x:mergeCells>
  <x:conditionalFormatting sqref="I22:J26">
    <x:cfRule type="notContainsBlanks" dxfId="3" priority="9">
      <x:formula>LEN(TRIM(I22))&gt;0</x:formula>
    </x:cfRule>
  </x:conditionalFormatting>
  <x:conditionalFormatting sqref="I33:J37">
    <x:cfRule type="notContainsBlanks" dxfId="2" priority="8">
      <x:formula>LEN(TRIM(I33))&gt;0</x:formula>
    </x:cfRule>
  </x:conditionalFormatting>
  <x:conditionalFormatting sqref="I44:J48">
    <x:cfRule type="notContainsBlanks" dxfId="1" priority="7">
      <x:formula>LEN(TRIM(I44))&gt;0</x:formula>
    </x:cfRule>
  </x:conditionalFormatting>
  <x:conditionalFormatting sqref="I55:J59">
    <x:cfRule type="notContainsBlanks" dxfId="0" priority="6">
      <x:formula>LEN(TRIM(I55))&gt;0</x:formula>
    </x:cfRule>
  </x:conditionalFormatting>
  <x:pageMargins left="0.7" right="0.7" top="0.75" bottom="0.75" header="0.3" footer="0.3"/>
  <x:ignoredErrors>
    <x:ignoredError sqref="D11:J20 D22:J31 D33:J42 D44:J53 D55:J64" unlockedFormula="1"/>
  </x:ignoredErrors>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Hojas de cálculo</vt:lpstr>
      </vt:variant>
      <vt:variant>
        <vt:i4>10</vt:i4>
      </vt:variant>
      <vt:variant>
        <vt:lpstr>Rangos con nombre</vt:lpstr>
      </vt:variant>
      <vt:variant>
        <vt:i4>3</vt:i4>
      </vt:variant>
    </vt:vector>
  </ap:HeadingPairs>
  <ap:TitlesOfParts>
    <vt:vector baseType="lpstr" size="13">
      <vt:lpstr>Réglages</vt:lpstr>
      <vt:lpstr>Semaine 1</vt:lpstr>
      <vt:lpstr>Woche 2</vt:lpstr>
      <vt:lpstr>Woche 3</vt:lpstr>
      <vt:lpstr>Woche 4</vt:lpstr>
      <vt:lpstr>Woche 5</vt:lpstr>
      <vt:lpstr>Lists</vt:lpstr>
      <vt:lpstr>Dashboard</vt:lpstr>
      <vt:lpstr>Gewinnschätzung</vt:lpstr>
      <vt:lpstr>Besuchsplan</vt:lpstr>
      <vt:lpstr>CLIENTES</vt:lpstr>
      <vt:lpstr>MESES</vt:lpstr>
      <vt:lpstr>PRODUCTOS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creator>Santiago Silva</dc:creator>
  <lastModifiedBy>Andres VC</lastModifiedBy>
  <dcterms:created xsi:type="dcterms:W3CDTF">2022-06-06T11:04:34.0000000Z</dcterms:created>
  <dcterms:modified xsi:type="dcterms:W3CDTF">2025-10-01T20:11:06.0000000Z</dcterms:modified>
  <keywords>, docId:D5837DA5E3B960CC9A34410F45AD7B36</keywords>
</coreProperties>
</file>