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"/>
    </mc:Choice>
  </mc:AlternateContent>
  <xr:revisionPtr revIDLastSave="41" documentId="13_ncr:1_{D85EFAA4-D475-45FE-9EF1-5700D641D2C7}" xr6:coauthVersionLast="47" xr6:coauthVersionMax="47" xr10:uidLastSave="{30FBF1AC-66EC-454B-A362-539069A012F8}"/>
  <bookViews>
    <workbookView xWindow="-108" yWindow="-108" windowWidth="23256" windowHeight="12456" xr2:uid="{B692B09E-C64B-4C10-B7C3-9F2A4ADF0E5E}"/>
  </bookViews>
  <sheets>
    <sheet name="Feuille 1" sheetId="1" r:id="rId1"/>
  </sheets>
  <definedNames>
    <definedName name="_xlchart.v1.0" hidden="1">'Feuille 1'!$B$6:$B$15</definedName>
    <definedName name="_xlchart.v1.1" hidden="1">'Feuille 1'!$C$6:$C$15</definedName>
    <definedName name="Slicer_Cost_center">#N/A</definedName>
    <definedName name="Slicer_Percent_of_total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2"/>
        <x14:slicerCache r:id="rId3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1" l="1"/>
  <c r="E15" i="1"/>
  <c r="F14" i="1"/>
  <c r="E14" i="1"/>
  <c r="F13" i="1"/>
  <c r="E13" i="1"/>
  <c r="F12" i="1"/>
  <c r="E12" i="1"/>
  <c r="F11" i="1"/>
  <c r="E11" i="1"/>
  <c r="F10" i="1"/>
  <c r="E10" i="1"/>
  <c r="F9" i="1"/>
  <c r="E9" i="1"/>
  <c r="F8" i="1"/>
  <c r="E8" i="1"/>
  <c r="F7" i="1"/>
  <c r="E7" i="1"/>
  <c r="F6" i="1"/>
  <c r="E6" i="1"/>
</calcChain>
</file>

<file path=xl/sharedStrings.xml><?xml version="1.0" encoding="utf-8"?>
<sst xmlns="http://schemas.openxmlformats.org/spreadsheetml/2006/main" count="17" uniqueCount="16">
  <si>
    <t>Total</t>
  </si>
  <si>
    <t>Analyse des coûts</t>
  </si>
  <si>
    <t>Centre de coûts</t>
  </si>
  <si>
    <t>Pièces et matériaux</t>
  </si>
  <si>
    <t>Équipement de fabrication</t>
  </si>
  <si>
    <t>Salaires</t>
  </si>
  <si>
    <t>Entretien</t>
  </si>
  <si>
    <t>Bail de bureau</t>
  </si>
  <si>
    <t>Bail d’entrepôt</t>
  </si>
  <si>
    <t>Avantages et pensions</t>
  </si>
  <si>
    <t>Véhicules</t>
  </si>
  <si>
    <t>Recherche</t>
  </si>
  <si>
    <t>Coût annuel</t>
  </si>
  <si>
    <t>TVA/Impôt ( %)</t>
  </si>
  <si>
    <t>Montant de la TVA/impôt</t>
  </si>
  <si>
    <t>Pourcentage du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</si>
</sst>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40C]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8"/>
      <color theme="0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9" fontId="3" fillId="0" borderId="0" xfId="1" applyFont="1" applyAlignment="1">
      <alignment horizontal="left" vertical="center"/>
    </xf>
    <xf numFmtId="10" fontId="3" fillId="0" borderId="0" xfId="1" applyNumberFormat="1" applyFont="1" applyAlignment="1">
      <alignment horizontal="left" vertical="center"/>
    </xf>
    <xf numFmtId="164" fontId="3" fillId="0" borderId="0" xfId="0" applyNumberFormat="1" applyFont="1" applyAlignment="1">
      <alignment horizontal="left" vertical="center"/>
    </xf>
    <xf numFmtId="164" fontId="4" fillId="0" borderId="0" xfId="0" applyNumberFormat="1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7"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#,##0.00\ [$€-40C]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#,##0.00\ [$€-40C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2.xml"/><Relationship Id="rId7" Type="http://schemas.openxmlformats.org/officeDocument/2006/relationships/calcChain" Target="calcChain.xml"/><Relationship Id="rId2" Type="http://schemas.microsoft.com/office/2007/relationships/slicerCache" Target="slicerCaches/slicerCache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val">
        <cx:f>_xlchart.v1.1</cx:f>
      </cx:numDim>
    </cx:data>
  </cx:chartData>
  <cx:chart>
    <cx:plotArea>
      <cx:plotAreaRegion>
        <cx:series layoutId="clusteredColumn" uniqueId="{505F0B84-7931-46ED-B52D-20D5DA410748}">
          <cx:dataLabels/>
          <cx:dataId val="0"/>
          <cx:layoutPr>
            <cx:aggregation/>
          </cx:layoutPr>
          <cx:axisId val="1"/>
        </cx:series>
        <cx:series layoutId="paretoLine" ownerIdx="0" uniqueId="{78D887A2-315D-4B86-82A0-2A74CA84042B}">
          <cx:axisId val="2"/>
        </cx:series>
      </cx:plotAreaRegion>
      <cx:axis id="0">
        <cx:catScaling gapWidth="0"/>
        <cx:tickLabels/>
      </cx:axis>
      <cx:axis id="1">
        <cx:valScaling/>
        <cx:majorGridlines/>
        <cx:tickLabels/>
      </cx:axis>
      <cx:axis id="2">
        <cx:valScaling max="1" min="0"/>
        <cx:units unit="percentage"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231737</xdr:colOff>
      <xdr:row>6</xdr:row>
      <xdr:rowOff>89647</xdr:rowOff>
    </xdr:from>
    <xdr:to>
      <xdr:col>17</xdr:col>
      <xdr:colOff>546846</xdr:colOff>
      <xdr:row>15</xdr:row>
      <xdr:rowOff>116543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8ED391F0-EA92-4AB6-AB9F-DC840F99392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16657" y="1560307"/>
              <a:ext cx="7020709" cy="373021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Este gráfico no está disponible en tu versión de Excel.
Si editas esta forma o guardas el libro en un formato de archivo diferente, el gráfico no se podrá utilizar.</a:t>
              </a:r>
            </a:p>
          </xdr:txBody>
        </xdr:sp>
      </mc:Fallback>
    </mc:AlternateContent>
    <xdr:clientData/>
  </xdr:twoCellAnchor>
  <xdr:twoCellAnchor editAs="absolute">
    <xdr:from>
      <xdr:col>6</xdr:col>
      <xdr:colOff>79786</xdr:colOff>
      <xdr:row>0</xdr:row>
      <xdr:rowOff>176271</xdr:rowOff>
    </xdr:from>
    <xdr:to>
      <xdr:col>11</xdr:col>
      <xdr:colOff>536986</xdr:colOff>
      <xdr:row>5</xdr:row>
      <xdr:rowOff>240927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3" name="Cost center">
              <a:extLst>
                <a:ext uri="{FF2B5EF4-FFF2-40B4-BE49-F238E27FC236}">
                  <a16:creationId xmlns:a16="http://schemas.microsoft.com/office/drawing/2014/main" id="{7DAC1B67-14CB-4DD4-84D5-64B279FA8AF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st cente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966611" y="176271"/>
              <a:ext cx="3505200" cy="111240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/>
  </xdr:twoCellAnchor>
  <xdr:twoCellAnchor editAs="absolute">
    <xdr:from>
      <xdr:col>12</xdr:col>
      <xdr:colOff>98275</xdr:colOff>
      <xdr:row>1</xdr:row>
      <xdr:rowOff>12999</xdr:rowOff>
    </xdr:from>
    <xdr:to>
      <xdr:col>17</xdr:col>
      <xdr:colOff>509755</xdr:colOff>
      <xdr:row>5</xdr:row>
      <xdr:rowOff>251011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4" name="Percent of total">
              <a:extLst>
                <a:ext uri="{FF2B5EF4-FFF2-40B4-BE49-F238E27FC236}">
                  <a16:creationId xmlns:a16="http://schemas.microsoft.com/office/drawing/2014/main" id="{0CFF0D41-E0A2-439D-A9A9-80A7338622F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ercent of total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642700" y="193974"/>
              <a:ext cx="3459480" cy="110478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Cost_center" xr10:uid="{5513AE28-58B3-4976-98EB-16459C3A4BBE}" sourceName="Centre de coûts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Percent_of_total" xr10:uid="{9B0DC826-E41C-471F-A66F-452E52754952}" sourceName="Pourcentage du total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st center" xr10:uid="{2B6DDBE1-724B-404A-9E31-D52A6910FD15}" cache="Slicer_Cost_center" caption="Centre de coûts" style="SlicerStyleDark2" rowHeight="234950"/>
  <slicer name="Percent of total" xr10:uid="{D437AFE7-29F9-4117-8DBA-6637AD4DCC25}" cache="Slicer_Percent_of_total" caption="Pourcentage du total" style="SlicerStyleDark2" rowHeight="2349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7FC60F5-1CBC-47CB-B920-A9C256B20285}" name="Table1" displayName="Table1" ref="B5:F16" totalsRowShown="0" headerRowDxfId="6" dataDxfId="5">
  <autoFilter ref="B5:F16" xr:uid="{1399061B-19CE-4360-B39C-0C11F76A24C6}"/>
  <tableColumns count="5">
    <tableColumn id="1" xr3:uid="{533FBA1E-7F20-4635-A5CA-D1D7F10DB0A0}" name="Centre de coûts" dataDxfId="4"/>
    <tableColumn id="2" xr3:uid="{B874837F-7501-433C-8499-BE16010BD347}" name="Coût annuel" dataDxfId="3"/>
    <tableColumn id="3" xr3:uid="{8A8D2657-CE85-42D1-9F91-7A032540B4CA}" name="TVA/Impôt ( %)" dataDxfId="2"/>
    <tableColumn id="4" xr3:uid="{27D07685-5566-459A-B116-D76DCBE78EF2}" name="Montant de la TVA/impôt" dataDxfId="1"/>
    <tableColumn id="5" xr3:uid="{6B7CC80C-55F8-4481-BC4E-B1B0ED14E94F}" name="Pourcentage du total" dataDxfId="0"/>
  </tableColumns>
  <tableStyleInfo name="TableStyleMedium1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B6914-1E2E-492B-8408-0067FF0EDFD1}">
  <dimension ref="B2:F16"/>
  <sheetViews>
    <sheetView showGridLines="0" tabSelected="1" zoomScale="80" zoomScaleNormal="80" workbookViewId="0">
      <selection activeCell="B2" sqref="B2:F3"/>
    </sheetView>
  </sheetViews>
  <sheetFormatPr baseColWidth="10" defaultColWidth="8.88671875" defaultRowHeight="14.4" x14ac:dyDescent="0.3"/>
  <cols>
    <col min="1" max="1" width="3.88671875" customWidth="1"/>
    <col min="2" max="2" width="27.77734375" customWidth="1"/>
    <col min="3" max="3" width="19.44140625" customWidth="1"/>
    <col min="4" max="4" width="22.77734375" customWidth="1"/>
    <col min="5" max="5" width="28" customWidth="1"/>
    <col min="6" max="6" width="27.6640625" customWidth="1"/>
  </cols>
  <sheetData>
    <row r="2" spans="2:6" x14ac:dyDescent="0.3">
      <c r="B2" s="7" t="s">
        <v>1</v>
      </c>
      <c r="C2" s="7"/>
      <c r="D2" s="7"/>
      <c r="E2" s="7"/>
      <c r="F2" s="7"/>
    </row>
    <row r="3" spans="2:6" x14ac:dyDescent="0.3">
      <c r="B3" s="7"/>
      <c r="C3" s="7"/>
      <c r="D3" s="7"/>
      <c r="E3" s="7"/>
      <c r="F3" s="7"/>
    </row>
    <row r="5" spans="2:6" s="2" customFormat="1" ht="25.8" customHeight="1" x14ac:dyDescent="0.3">
      <c r="B5" s="1" t="s">
        <v>2</v>
      </c>
      <c r="C5" s="1" t="s">
        <v>12</v>
      </c>
      <c r="D5" s="1" t="s">
        <v>13</v>
      </c>
      <c r="E5" s="1" t="s">
        <v>14</v>
      </c>
      <c r="F5" s="1" t="s">
        <v>15</v>
      </c>
    </row>
    <row r="6" spans="2:6" ht="32.4" customHeight="1" x14ac:dyDescent="0.3">
      <c r="B6" s="1" t="s">
        <v>3</v>
      </c>
      <c r="C6" s="5">
        <v>1325000</v>
      </c>
      <c r="D6" s="3">
        <v>0.05</v>
      </c>
      <c r="E6" s="5">
        <f>+C6*D6</f>
        <v>66250</v>
      </c>
      <c r="F6" s="4">
        <f>+Table1[[#This Row],[Coût annuel]]/$C$16</f>
        <v>0.31172803199623572</v>
      </c>
    </row>
    <row r="7" spans="2:6" ht="32.4" customHeight="1" x14ac:dyDescent="0.3">
      <c r="B7" s="1" t="s">
        <v>4</v>
      </c>
      <c r="C7" s="5">
        <v>900500</v>
      </c>
      <c r="D7" s="3">
        <v>0.05</v>
      </c>
      <c r="E7" s="5">
        <f t="shared" ref="E7:E15" si="0">+C7*D7</f>
        <v>45025</v>
      </c>
      <c r="F7" s="4">
        <f>+Table1[[#This Row],[Coût annuel]]/$C$16</f>
        <v>0.21185742853781908</v>
      </c>
    </row>
    <row r="8" spans="2:6" ht="32.4" customHeight="1" x14ac:dyDescent="0.3">
      <c r="B8" s="1" t="s">
        <v>5</v>
      </c>
      <c r="C8" s="5">
        <v>575000</v>
      </c>
      <c r="D8" s="3">
        <v>0.05</v>
      </c>
      <c r="E8" s="5">
        <f t="shared" si="0"/>
        <v>28750</v>
      </c>
      <c r="F8" s="4">
        <f>+Table1[[#This Row],[Coût annuel]]/$C$16</f>
        <v>0.13527820256440418</v>
      </c>
    </row>
    <row r="9" spans="2:6" ht="32.4" customHeight="1" x14ac:dyDescent="0.3">
      <c r="B9" s="1" t="s">
        <v>6</v>
      </c>
      <c r="C9" s="5">
        <v>395000</v>
      </c>
      <c r="D9" s="3">
        <v>0.05</v>
      </c>
      <c r="E9" s="5">
        <f t="shared" si="0"/>
        <v>19750</v>
      </c>
      <c r="F9" s="4">
        <f>+Table1[[#This Row],[Coût annuel]]/$C$16</f>
        <v>9.293024350076462E-2</v>
      </c>
    </row>
    <row r="10" spans="2:6" ht="32.4" customHeight="1" x14ac:dyDescent="0.3">
      <c r="B10" s="1" t="s">
        <v>7</v>
      </c>
      <c r="C10" s="5">
        <v>295000</v>
      </c>
      <c r="D10" s="3">
        <v>0.05</v>
      </c>
      <c r="E10" s="5">
        <f t="shared" si="0"/>
        <v>14750</v>
      </c>
      <c r="F10" s="4">
        <f>+Table1[[#This Row],[Coût annuel]]/$C$16</f>
        <v>6.9403599576520411E-2</v>
      </c>
    </row>
    <row r="11" spans="2:6" ht="32.4" customHeight="1" x14ac:dyDescent="0.3">
      <c r="B11" s="1" t="s">
        <v>8</v>
      </c>
      <c r="C11" s="5">
        <v>250000</v>
      </c>
      <c r="D11" s="3">
        <v>0.05</v>
      </c>
      <c r="E11" s="5">
        <f t="shared" si="0"/>
        <v>12500</v>
      </c>
      <c r="F11" s="4">
        <f>+Table1[[#This Row],[Coût annuel]]/$C$16</f>
        <v>5.8816609810610515E-2</v>
      </c>
    </row>
    <row r="12" spans="2:6" ht="32.4" customHeight="1" x14ac:dyDescent="0.3">
      <c r="B12" s="1" t="s">
        <v>8</v>
      </c>
      <c r="C12" s="5">
        <v>180000</v>
      </c>
      <c r="D12" s="3">
        <v>0.05</v>
      </c>
      <c r="E12" s="5">
        <f t="shared" si="0"/>
        <v>9000</v>
      </c>
      <c r="F12" s="4">
        <f>+Table1[[#This Row],[Coût annuel]]/$C$16</f>
        <v>4.234795906363957E-2</v>
      </c>
    </row>
    <row r="13" spans="2:6" ht="32.4" customHeight="1" x14ac:dyDescent="0.3">
      <c r="B13" s="1" t="s">
        <v>9</v>
      </c>
      <c r="C13" s="5">
        <v>130000</v>
      </c>
      <c r="D13" s="3">
        <v>0.05</v>
      </c>
      <c r="E13" s="5">
        <f t="shared" si="0"/>
        <v>6500</v>
      </c>
      <c r="F13" s="4">
        <f>+Table1[[#This Row],[Coût annuel]]/$C$16</f>
        <v>3.0584637101517469E-2</v>
      </c>
    </row>
    <row r="14" spans="2:6" ht="32.4" customHeight="1" x14ac:dyDescent="0.3">
      <c r="B14" s="1" t="s">
        <v>10</v>
      </c>
      <c r="C14" s="5">
        <v>125000</v>
      </c>
      <c r="D14" s="3">
        <v>0.05</v>
      </c>
      <c r="E14" s="5">
        <f t="shared" si="0"/>
        <v>6250</v>
      </c>
      <c r="F14" s="4">
        <f>+Table1[[#This Row],[Coût annuel]]/$C$16</f>
        <v>2.9408304905305258E-2</v>
      </c>
    </row>
    <row r="15" spans="2:6" ht="32.4" customHeight="1" x14ac:dyDescent="0.3">
      <c r="B15" s="1" t="s">
        <v>11</v>
      </c>
      <c r="C15" s="5">
        <v>75000</v>
      </c>
      <c r="D15" s="3">
        <v>0.05</v>
      </c>
      <c r="E15" s="5">
        <f t="shared" si="0"/>
        <v>3750</v>
      </c>
      <c r="F15" s="4">
        <f>+Table1[[#This Row],[Coût annuel]]/$C$16</f>
        <v>1.7644982943183157E-2</v>
      </c>
    </row>
    <row r="16" spans="2:6" ht="26.4" customHeight="1" x14ac:dyDescent="0.3">
      <c r="B16" s="1" t="s">
        <v>0</v>
      </c>
      <c r="C16" s="6">
        <v>4250500</v>
      </c>
      <c r="D16" s="1"/>
      <c r="E16" s="5"/>
      <c r="F16" s="1"/>
    </row>
  </sheetData>
  <mergeCells count="1">
    <mergeCell ref="B2:F3"/>
  </mergeCells>
  <pageMargins left="0.7" right="0.7" top="0.75" bottom="0.75" header="0.3" footer="0.3"/>
  <pageSetup scale="44" orientation="portrait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Feuille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2025-12-14T06:32:25Z</dcterms:created>
  <dcterms:modified xsi:type="dcterms:W3CDTF">2025-12-24T04:27:23Z</dcterms:modified>
</cp:coreProperties>
</file>